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525" activeTab="8"/>
  </bookViews>
  <sheets>
    <sheet name="TRDM" sheetId="1" r:id="rId1"/>
    <sheet name="MA" sheetId="2" r:id="rId2"/>
    <sheet name="RCE" sheetId="3" r:id="rId3"/>
    <sheet name="Inc Deu" sheetId="4" r:id="rId4"/>
    <sheet name="TV" sheetId="5" r:id="rId5"/>
    <sheet name="RCSP" sheetId="6" r:id="rId6"/>
    <sheet name="IRF" sheetId="7" r:id="rId7"/>
    <sheet name="VGF" sheetId="8" r:id="rId8"/>
    <sheet name="VGD" sheetId="9" r:id="rId9"/>
    <sheet name="AP" sheetId="10" r:id="rId10"/>
    <sheet name="EXQ" sheetId="11" r:id="rId11"/>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comments9.xml><?xml version="1.0" encoding="utf-8"?>
<comments xmlns="http://schemas.openxmlformats.org/spreadsheetml/2006/main">
  <authors>
    <author>Sandra Arias</author>
  </authors>
  <commentList>
    <comment ref="B36" authorId="0">
      <text>
        <r>
          <rPr>
            <b/>
            <sz val="9"/>
            <rFont val="Tahoma"/>
            <family val="2"/>
          </rPr>
          <t>Sandra Arias:</t>
        </r>
        <r>
          <rPr>
            <sz val="9"/>
            <rFont val="Tahoma"/>
            <family val="2"/>
          </rPr>
          <t xml:space="preserve">
se adiciona esta cobertura</t>
        </r>
      </text>
    </comment>
  </commentList>
</comments>
</file>

<file path=xl/sharedStrings.xml><?xml version="1.0" encoding="utf-8"?>
<sst xmlns="http://schemas.openxmlformats.org/spreadsheetml/2006/main" count="896" uniqueCount="737">
  <si>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</si>
  <si>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</si>
  <si>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</si>
  <si>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</si>
  <si>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</si>
  <si>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</si>
  <si>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</si>
  <si>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</si>
  <si>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</si>
  <si>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</si>
  <si>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</si>
  <si>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</si>
  <si>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</si>
  <si>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</si>
  <si>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</si>
  <si>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</si>
  <si>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</si>
  <si>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</si>
  <si>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</si>
  <si>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</si>
  <si>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</si>
  <si>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</si>
  <si>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</si>
  <si>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</si>
  <si>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</si>
  <si>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</si>
  <si>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</si>
  <si>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</si>
  <si>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</si>
  <si>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</si>
  <si>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</si>
  <si>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</si>
  <si>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</si>
  <si>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</si>
  <si>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</si>
  <si>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</si>
  <si>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</si>
  <si>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</si>
  <si>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</si>
  <si>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</si>
  <si>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</si>
  <si>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</si>
  <si>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</si>
  <si>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</si>
  <si>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</si>
  <si>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</si>
  <si>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</si>
  <si>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</si>
  <si>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</si>
  <si>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</si>
  <si>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</si>
  <si>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</si>
  <si>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</si>
  <si>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</si>
  <si>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</si>
  <si>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</si>
  <si>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</si>
  <si>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</si>
  <si>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</si>
  <si>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</si>
  <si>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</si>
  <si>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</si>
  <si>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</si>
  <si>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</si>
  <si>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</si>
  <si>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</si>
  <si>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Mundial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</si>
  <si>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</si>
  <si>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</si>
  <si>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</si>
  <si>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</si>
  <si>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</si>
  <si>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</si>
  <si>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</si>
  <si>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</si>
  <si>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</si>
  <si>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</si>
  <si>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</si>
  <si>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</si>
  <si>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</si>
  <si>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</si>
  <si>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</si>
  <si>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</si>
  <si>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</si>
  <si>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</si>
  <si>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</si>
  <si>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Pérdidas de derecho de suscripción.</t>
  </si>
  <si>
    <t>Extensión para pérdidas de dinero y títulos valores provenientes de  incendio, líneas aliadas y terremoto.</t>
  </si>
  <si>
    <t>Moneda falsa se extiende a cubrir a monedas de todo el mundo</t>
  </si>
  <si>
    <t xml:space="preserve">Ampliación del término para aviso de siniestro </t>
  </si>
  <si>
    <t xml:space="preserve"> 30 días</t>
  </si>
  <si>
    <t>90 días</t>
  </si>
  <si>
    <t xml:space="preserve">VIGENCIA: </t>
  </si>
  <si>
    <t>POLIZA DE VIDA GRUPO FUNCIONARIOS</t>
  </si>
  <si>
    <r>
      <t>ASEGURADO:</t>
    </r>
    <r>
      <rPr>
        <sz val="11"/>
        <rFont val="Arial"/>
        <family val="2"/>
      </rPr>
      <t xml:space="preserve"> FUNCIONARIOS AL SERVICIO DEL TOMADOR</t>
    </r>
  </si>
  <si>
    <r>
      <t xml:space="preserve">BENEFICIARIO: </t>
    </r>
    <r>
      <rPr>
        <sz val="11"/>
        <rFont val="Arial"/>
        <family val="2"/>
      </rPr>
      <t>LOS DESIGNADOS POR EL ASEGURADO O EN SU DEFECTOS LOS DE LEY</t>
    </r>
  </si>
  <si>
    <t>OBJETO DEL SEGURO</t>
  </si>
  <si>
    <t>CONDICIONES DE CONTRATACIÓN</t>
  </si>
  <si>
    <t>GRUPO ASEGURADO</t>
  </si>
  <si>
    <t>Valor Asegurado:</t>
  </si>
  <si>
    <t>AMPAROS</t>
  </si>
  <si>
    <t>Básico, muerte por cualquier causa</t>
  </si>
  <si>
    <t>Valor Asegurado individual</t>
  </si>
  <si>
    <t>Incapacidad Total y permanente y Beneficios por desmembración</t>
  </si>
  <si>
    <t xml:space="preserve">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
 “Dicha incapacidad podrá ser certificada por la ARL, AFP, EPS a la cual se encuentre afiliado el asegurado, en caso de no estar afiliado a ninguna de las anteriores entidades, la certificación deberá ser expedida por un médico habilitado medicamente para ello (especialista en medicina laboral o salud ocupacional), o la junta regional de calificación de invalidez con base en el manual único para invalidez vigente donde el porcentaje de incapacidad laboral del asegurado deberá ser mayor o igual al 50%” </t>
  </si>
  <si>
    <t>Indemnización Adicional por Muerte Accidental</t>
  </si>
  <si>
    <t xml:space="preserve">Este amparo cubre la muerte del asegurado  que se origine en un accidente, siempre que la muerte se produzca dentro de los 180 días siguientes a la ocurrencia del accidente, y tanto el accidente como  la muerte ocurran dentro de la vigencia del presente amparo.
Para los efectos de este amparo, por accidente se entiende todo suceso imprevisto, exterior, violento, visible, verificable mediante examen médico, repentino e independiente de la voluntad del asegurado, que produzca en la integridad física del mismo, la muerte o cualquiera de las pérdidas indicadas en la tabla de indemnizaciones. 
Incluido cualquier clase de Homicidio – Terrorismo (siempre y cuando no sea ocasionado por armas químicas, biológicas o nucleares.), Debe incluir la muerte causada intencionalmente por terceras  personas y aquellas causada por otras personas con arma de fuego, cortante, punzante o contundente
</t>
  </si>
  <si>
    <t>Enfermedades Graves</t>
  </si>
  <si>
    <t>Bono Canasta</t>
  </si>
  <si>
    <t>Auxilio funerario sin cobro de prima adicional</t>
  </si>
  <si>
    <t>TASA Y PAGO DE PRIMAS</t>
  </si>
  <si>
    <t>TASA UNICA FULL AMPAROS</t>
  </si>
  <si>
    <t>Edades</t>
  </si>
  <si>
    <t>Básico de Vida y Auxilio Funerario</t>
  </si>
  <si>
    <t>CLAUSULAS</t>
  </si>
  <si>
    <t>CONDICIONES PROPUESTAS</t>
  </si>
  <si>
    <t>Amparo automático con ajuste anual</t>
  </si>
  <si>
    <t>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</si>
  <si>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t>Requisitos de Asegurabilidad</t>
  </si>
  <si>
    <t>Ajuste Blanket</t>
  </si>
  <si>
    <t xml:space="preserve">Ampliación del aviso de siniestro </t>
  </si>
  <si>
    <t>Código de comercio</t>
  </si>
  <si>
    <t xml:space="preserve">Clase de póliza </t>
  </si>
  <si>
    <t>No contributiva</t>
  </si>
  <si>
    <t>Continuidad de amparo</t>
  </si>
  <si>
    <t>Se otorga continuidad de cobertura sin exigencia de requisitos de Asegurabilidad. Mediante esta cláusula  se otorga continuidad de cobertura sin exigencia de requisitos de Asegurabilidad ni condicionamientos especiales, para los asegurados que hayan estado asegurados en las pólizas, por lo tanto no se aplicarán preexistencias.</t>
  </si>
  <si>
    <t>Revocación de la póliza</t>
  </si>
  <si>
    <t>A 120 días para los amparos adicionales: Los amparos adicionales podrán ser revocados unilateralmente por parte de la Cía. de Seguros, mediante noticia escrita enviada al asegurado, a su última dirección registrada, con no menos de ciento veinte días (120) de antelación, contados a partir de la fecha de envío. El Asegurado en cualquier momento podrá.... código de comercio</t>
  </si>
  <si>
    <t>Convertibilidad</t>
  </si>
  <si>
    <t>Los asegurados que se separen del grupo, tendrán derecho a ser asegurados sin requisitos médicos o de Asegurabilidad, hasta por una suma igual a la que tengan bajo la presente póliza de vida grupo, pero sin beneficios adicionales, en cualquiera de los planes de seguro individual, dentro de las 30 días siguientes al retiro.</t>
  </si>
  <si>
    <t>Error en le Declaración de Edad</t>
  </si>
  <si>
    <t>Queda entendido, convenido y aceptado que cualquier error en la declaración de la edad de un asegurado no será tenido en cuenta en el momento de indemnizar una pérdida, dado que para el cobro de la prima se aplica una tasa única.</t>
  </si>
  <si>
    <t>Errores, omisiones e inexactitudes no intencionales</t>
  </si>
  <si>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</si>
  <si>
    <t>Modificaciones a favor del asegurado</t>
  </si>
  <si>
    <t>El oferente contempla que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</si>
  <si>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Principio y Fin de la Cobertura</t>
  </si>
  <si>
    <t>Se inicia al vincularse laboralmente el empleado con la Cía. y/o Tomador y termina 30 días después del retiro del funcionario o  al momento de su fallecimiento.</t>
  </si>
  <si>
    <t>Documentos soporte requeridos para formalizar reclamaciones</t>
  </si>
  <si>
    <t>* Diligenciamiento por parte del Beneficiario del SARLAFT (Sistema de Administración del Riesgo contra Lavado de Activos y Financiación del Terrorismo), 
*  VIDA: Copia de los documentos de identidad de beneficiario, acta de defunción, registro civil de defunción e informe de necropsia. Para accidentes acta de levantamiento de cadáver.                                                                                                                                                                                                                                        * ITP: Copia del documento de identidad del Asegurado, calificación de ITP emitida por la entidad competente de acuerdo con la Ley 100 de 1.993                                       * ENFERMEDADES GRAVES: Copia del documento de identidad del Asegurado, historia clínica.</t>
  </si>
  <si>
    <t>Extensión de Cobertura para Amparo de Muerte accidental</t>
  </si>
  <si>
    <t>*Muerte Presunta por Desaparición:
La indemnización se hará máximo dos (2) años contados a partir de la fecha que se conoció la desaparición del asegurado, condicionándolo a la sentencia de la autoridad competente.</t>
  </si>
  <si>
    <t>*Participación involuntaria en cualquier riña</t>
  </si>
  <si>
    <t>* Lesiones mediante arma de fuego, corto punzante ó contundente, causada involuntariamente o voluntariamente en caso de intento de suicidio.</t>
  </si>
  <si>
    <t>Muerte o lesiones causadas aún en estado de conmoción interna de gobierno o autoridad.</t>
  </si>
  <si>
    <t>* Temblores de tierra, erupciones volcánicas, inundaciones, rayo</t>
  </si>
  <si>
    <t>Tasa Ofertada</t>
  </si>
  <si>
    <t>Forma de Pago</t>
  </si>
  <si>
    <t>Anual</t>
  </si>
  <si>
    <t>Plazo pago primas</t>
  </si>
  <si>
    <t>60 días a partir de la emisión de las pólizas</t>
  </si>
  <si>
    <t>POLIZA DE VIDA GRUPO DEUDORES</t>
  </si>
  <si>
    <t>BENEFICIARIO</t>
  </si>
  <si>
    <t>CONDICIONES ACTUALES</t>
  </si>
  <si>
    <t>Saldo insoluto de la deuda al momento del fallecimiento del deudor o entendiéndose el saldo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</si>
  <si>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Saldo insoluto de la deuda al momento del fallecimiento del deudor o entendiéndose el saludo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</si>
  <si>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Auxilio Funerario</t>
  </si>
  <si>
    <t>Por fallecimiento del deudor</t>
  </si>
  <si>
    <t>Edades de Ingreso para los Amparos</t>
  </si>
  <si>
    <t xml:space="preserve">Vida: </t>
  </si>
  <si>
    <t>ITP:</t>
  </si>
  <si>
    <t>Cláusulas y/o condiciones adicionales.</t>
  </si>
  <si>
    <t>Permanencia en la póliza</t>
  </si>
  <si>
    <t>Para todas las coberturas hasta cancelar la deuda contratada</t>
  </si>
  <si>
    <t xml:space="preserve">
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</si>
  <si>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r>
      <rPr>
        <b/>
        <sz val="10"/>
        <color indexed="8"/>
        <rFont val="Arial"/>
        <family val="2"/>
      </rPr>
      <t xml:space="preserve">
REQUISITOS DE ASEGURABILIDAD NUEVOS INGRESOS
VALORES ASEGURADOS HASTA  70  AÑOS + 364 días
</t>
    </r>
    <r>
      <rPr>
        <sz val="10"/>
        <color indexed="8"/>
        <rFont val="Arial"/>
        <family val="2"/>
      </rPr>
      <t>Cuando las obligaciones sean mayores al valor asegurado y la edad establecida en el amparo automático de $80.000.000, se deberá diligenciar la solicitud de seguro y presentar los requisitos médicos de Asegurabilidad que se indican a continuación.
1. Declaración de Asegurabilidad, Análisis de orina, electrocardiograma en reposo, radiografía del tórax antero posterior y lateral, química sanguínea.</t>
    </r>
  </si>
  <si>
    <t>Para el calculo de la prima inicial, el Tomador suministrará un archivo en medio magnético de las personas a asegurar en el que se indique nombre, cédula de ciudadanía, edad, ocupación y valor asegurado. Así mismo al finalizar cada vigencia. Con base en estos dos listados, la Aseguradora efectuará el ajuste de primas correspondiente, estableciendo la diferencia entre la prima del listado final de asegurados y la prima cobrada de acuerdo al listado inicial suministrado por el Tomador. Si el valor resultante de la anterior operación es positivo, el Tomador pagará el 50% de la diferencia a la Aseguradora.  Si el valor es negativo, se devolverá el mismo porcentaje. El Tomador se compromete a realizar reporte de novedades.</t>
  </si>
  <si>
    <t>Limite Valor asegurado</t>
  </si>
  <si>
    <t>Limite maximo individual $ 400,000,000</t>
  </si>
  <si>
    <t>Cualquier modificación se considerará amparada desde el momento en que figure en los registros internos de la entidad y no hay necesidad de efectuar reportes periódicos.</t>
  </si>
  <si>
    <t>60 días</t>
  </si>
  <si>
    <t xml:space="preserve">Documentos soporte requeridos para formalizar reclamaciones
</t>
  </si>
  <si>
    <t>*  VIDA: Fotocopia del documento de identidad del asegurado, Acta de defunción, Registro Civil de Defunción y el certificado del saldo insoluto de la deuda expedido por la entidad.                                                                                                                                                                                                                                        * ITP: Copia del documento de identidad del Asegurado, calificación de ITP emitida por la entidad competente de acuerdo con la Ley 100 de 1.993 y certificado del saldo de la deuda expedido por la entidad.</t>
  </si>
  <si>
    <t>Plazo Pago de Siniestros</t>
  </si>
  <si>
    <t>El pago de la indemnizacion se realizara desntro de los cinco (5) dias habiles siguientes, cuando se hallan entregado todos los documentos que demuestren la ocurrencia y cuantía del siniestro</t>
  </si>
  <si>
    <t>Incontestabilidad</t>
  </si>
  <si>
    <t>Transcurridos dos (2) años en vida del asegurado, desde la fecha de perfeccionamiento del contrato, el valor del seguro de vida no podrá ser reducido por causa de error en la declaración de asegurabilidad.</t>
  </si>
  <si>
    <t>Extensiones de Cobetura</t>
  </si>
  <si>
    <t>Cobertura amplia de vuelo</t>
  </si>
  <si>
    <t>Cobertura para vuelos comerciales y particulares</t>
  </si>
  <si>
    <t>Muerte Presunta por Desaparición</t>
  </si>
  <si>
    <t>La indemnización se hará máximo dos (2) años contados a partir de la fecha que se conoció la desaparición del asegurado, condicionándolo a la sentencia de la autoridad competente.</t>
  </si>
  <si>
    <t>POLIZA DE ACCIDENTES PERSONALES</t>
  </si>
  <si>
    <t>Edades Ingreso Todos los Amparos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</si>
  <si>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</si>
  <si>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</si>
  <si>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</si>
  <si>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</si>
  <si>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</si>
  <si>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</si>
  <si>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</si>
  <si>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</si>
  <si>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</si>
  <si>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</si>
  <si>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</si>
  <si>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</si>
  <si>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</si>
  <si>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</si>
  <si>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</si>
  <si>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</si>
  <si>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</si>
  <si>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</si>
  <si>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</si>
  <si>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</si>
  <si>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</si>
  <si>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</si>
  <si>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</si>
  <si>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</si>
  <si>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</si>
  <si>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</si>
  <si>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</si>
  <si>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</si>
  <si>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</si>
  <si>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</si>
  <si>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</si>
  <si>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</si>
  <si>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</si>
  <si>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</si>
  <si>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</si>
  <si>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</si>
  <si>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</si>
  <si>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</si>
  <si>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</si>
  <si>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</si>
  <si>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</si>
  <si>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</si>
  <si>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</si>
  <si>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</si>
  <si>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</si>
  <si>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</si>
  <si>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</si>
  <si>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</si>
  <si>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</si>
  <si>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</si>
  <si>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</si>
  <si>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</si>
  <si>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</si>
  <si>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</si>
  <si>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</si>
  <si>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</si>
  <si>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</si>
  <si>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</si>
  <si>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</si>
  <si>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</si>
  <si>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</si>
  <si>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</si>
  <si>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</si>
  <si>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</si>
  <si>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</si>
  <si>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</si>
  <si>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</si>
  <si>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</si>
  <si>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</si>
  <si>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</si>
  <si>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</si>
  <si>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</si>
  <si>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</si>
  <si>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</si>
  <si>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</si>
  <si>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</si>
  <si>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</si>
  <si>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</si>
  <si>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</si>
  <si>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</si>
  <si>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</si>
  <si>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</si>
  <si>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</si>
  <si>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</si>
  <si>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</si>
  <si>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</si>
  <si>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</si>
  <si>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</si>
  <si>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</si>
  <si>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</si>
  <si>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</si>
  <si>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</si>
  <si>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</si>
  <si>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</si>
  <si>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</si>
  <si>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</si>
  <si>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</si>
  <si>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</si>
  <si>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</si>
  <si>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</si>
  <si>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</si>
  <si>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</si>
  <si>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</si>
  <si>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</si>
  <si>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</si>
  <si>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</si>
  <si>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</si>
  <si>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</si>
  <si>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</si>
  <si>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</si>
  <si>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</si>
  <si>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</si>
  <si>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</si>
  <si>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</si>
  <si>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</si>
  <si>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</si>
  <si>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</si>
  <si>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</si>
  <si>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</si>
  <si>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</si>
  <si>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</si>
  <si>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</si>
  <si>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</si>
  <si>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</si>
  <si>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</si>
  <si>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</si>
  <si>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</si>
  <si>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</si>
  <si>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</si>
  <si>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</si>
  <si>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</si>
  <si>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</si>
  <si>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</si>
  <si>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</si>
  <si>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</si>
  <si>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</si>
  <si>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</si>
  <si>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</si>
  <si>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</si>
  <si>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</si>
  <si>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</si>
  <si>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</si>
  <si>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</si>
  <si>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</si>
  <si>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</si>
  <si>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</si>
  <si>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</si>
  <si>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</si>
  <si>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</si>
  <si>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</si>
  <si>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</si>
  <si>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</si>
  <si>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</si>
  <si>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</si>
  <si>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</si>
  <si>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</si>
  <si>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</si>
  <si>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</si>
  <si>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</si>
  <si>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</si>
  <si>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</si>
  <si>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</si>
  <si>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</si>
  <si>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</si>
  <si>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</si>
  <si>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</si>
  <si>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r>
      <t>Bienes de terceros, bajo cuidado, tenencia, control y custodia, declarados o no.</t>
    </r>
    <r>
      <rPr>
        <sz val="11"/>
        <rFont val="Arial"/>
        <family val="2"/>
      </rPr>
      <t>Responsabilidad Civil por los daños causados a los bienes que el Asegurado tenga bajo cuidado, tenencia y control. 30% del limite asegurado por evento y 60% del límite asegurado por vigencia</t>
    </r>
  </si>
  <si>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</si>
  <si>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</si>
  <si>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</si>
  <si>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</si>
  <si>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</si>
  <si>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</si>
  <si>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</si>
  <si>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</si>
  <si>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</si>
  <si>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</si>
  <si>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</si>
  <si>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</si>
  <si>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</si>
  <si>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</si>
  <si>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</si>
  <si>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</si>
  <si>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</si>
  <si>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</si>
  <si>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</si>
  <si>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</si>
  <si>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</si>
  <si>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</si>
  <si>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</si>
  <si>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</si>
  <si>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</si>
  <si>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</si>
  <si>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</si>
  <si>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</si>
  <si>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</si>
  <si>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</si>
  <si>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</si>
  <si>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</si>
  <si>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</si>
  <si>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</si>
  <si>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</si>
  <si>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</si>
  <si>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</si>
  <si>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</si>
  <si>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</si>
  <si>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</si>
  <si>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</si>
  <si>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La palabra edificio significa las construcciones fijas con todas sus adiciones y anexos</t>
  </si>
  <si>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</si>
  <si>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</si>
  <si>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</si>
  <si>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</si>
  <si>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</si>
  <si>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</si>
  <si>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</si>
  <si>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</si>
  <si>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</si>
  <si>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</si>
  <si>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</si>
  <si>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</si>
  <si>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</si>
  <si>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</si>
  <si>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</si>
  <si>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</si>
  <si>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</si>
  <si>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</si>
  <si>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</si>
  <si>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</si>
  <si>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</si>
  <si>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</si>
  <si>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</si>
  <si>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</si>
  <si>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</si>
  <si>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</si>
  <si>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</si>
  <si>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</si>
  <si>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</si>
  <si>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</si>
  <si>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</si>
  <si>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</si>
  <si>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</si>
  <si>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</si>
  <si>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</si>
  <si>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</si>
  <si>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</si>
  <si>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</si>
  <si>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</si>
  <si>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</si>
  <si>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</si>
  <si>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</si>
  <si>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</si>
  <si>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</si>
  <si>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</si>
  <si>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</si>
  <si>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</si>
  <si>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</si>
  <si>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</si>
  <si>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</si>
  <si>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</si>
  <si>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</si>
  <si>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</si>
  <si>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Se incluyen los procesos adelantados por organismos internos de la Entidad.</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</si>
  <si>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$150.000.000 por persona en cada proceso y $350.000.000 agregado anual. Se incluyen todas las etapas relativas a cada proceso desde la vinculación del procesado </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</si>
  <si>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</si>
  <si>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</si>
  <si>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</si>
  <si>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</si>
  <si>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</si>
  <si>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</si>
  <si>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</si>
  <si>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</si>
  <si>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</si>
  <si>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</si>
  <si>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</si>
  <si>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</si>
  <si>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</si>
  <si>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</si>
  <si>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</si>
  <si>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</si>
  <si>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</si>
  <si>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</si>
  <si>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</si>
  <si>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</si>
  <si>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</si>
  <si>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</si>
  <si>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</si>
  <si>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</si>
  <si>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</si>
  <si>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</si>
  <si>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</si>
  <si>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</si>
  <si>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</si>
  <si>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</si>
  <si>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</si>
  <si>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</si>
  <si>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</si>
  <si>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</si>
  <si>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</si>
  <si>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</si>
  <si>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</si>
  <si>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</si>
  <si>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</si>
  <si>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</si>
  <si>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</si>
  <si>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</si>
  <si>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$ 10.000.000.000  Evento/Agregado anual</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</si>
  <si>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</si>
  <si>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</si>
  <si>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</si>
  <si>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</si>
  <si>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</si>
  <si>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</si>
  <si>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</si>
  <si>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</si>
  <si>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Bando para obligar al pago del mismo.</t>
  </si>
  <si>
    <t>Dinero falsificado</t>
  </si>
  <si>
    <t xml:space="preserve">Amparando la pérdida ocasionada por la recepción por parte del asegurado, de buena fe, de billetes o moneda falsificada o alterada. </t>
  </si>
  <si>
    <t>Definición de empleados</t>
  </si>
  <si>
    <t>Debe extenderse a toda persona que se encuentre en servicio regular del asegurado dentro del curso de su negocio, sea éste remunerado o no, incluyendo pero no limitado a personal provisional o temporal o aquellas personas facilitadas por firmas externas, contratistas independientes, empleados de seguridad, estudiantes en práctica, apoderados y trabajadores que realicen servicios legales para el asegurado, entre otros, siempre que estén prestando servicios al asegurado.</t>
  </si>
  <si>
    <t>Extensión para cubrir los daños por motín y daños malintencionados.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</si>
  <si>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</si>
  <si>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</si>
  <si>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</si>
  <si>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</si>
  <si>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</si>
  <si>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t>
  </si>
  <si>
    <t>Extensión de terremoto</t>
  </si>
  <si>
    <t>Amparando las pérdidas o daños a los bienes asegurados causados por terremoto o incendio causado por terremoto.</t>
  </si>
  <si>
    <t>Costo neto financiero respecto de títulos valores</t>
  </si>
  <si>
    <t>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t>
  </si>
  <si>
    <t xml:space="preserve">Tasa mensual 2,5% / limite indemnización  por mes $60.000.000 / límite de indemnización por periodo </t>
  </si>
  <si>
    <t>Periodo de indemnización : 9 meses</t>
  </si>
  <si>
    <t>Reposición de título valor</t>
  </si>
  <si>
    <t>Cubriendo los gastos o cobros incurrido por el asegurado en la reimpresión y obtención de la reposición del interés perdido o dañado con ocasión a un evento amparado por la póliza.</t>
  </si>
  <si>
    <t>Reconstrucción de libros, registros y documentos</t>
  </si>
  <si>
    <t>Amparando los gastos y costos en que incurra el asegurado en la reconstrucción de los libros, registros y documentos.</t>
  </si>
  <si>
    <t>Bono por no reclamación del 10% de las primas correspondientes a la vigencia que finaliza.  Este bono se calculará en caso de que la siniestralidad no sea superior a un 20%</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</si>
  <si>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</si>
  <si>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</si>
  <si>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</si>
  <si>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Cobertura respecto de Télex Falsificado y Telefacsímiles</t>
  </si>
  <si>
    <t xml:space="preserve">Cláusula de cancelación </t>
  </si>
  <si>
    <t>Cláusula de arbitramento.</t>
  </si>
  <si>
    <t>Restablecimiento automático del valor asegurado</t>
  </si>
  <si>
    <t>Si, hasta 1 vez</t>
  </si>
  <si>
    <t>Falsificación de documentos de retiro de mercancías y/o bienes propiedad de la entidad $400,000,000 Evento /Vigencia</t>
  </si>
  <si>
    <t>Se aclara que el asegurado cuenta con una póliza de Manejo, en caso de que ocurra un evento que pueda estar amparado por ambas pólizas se tomará como primera capa la póliza de Manejo y posteriormente será afectada la cobertura de la IRF.</t>
  </si>
  <si>
    <t>6. CLAUSULAS</t>
  </si>
  <si>
    <t>Cobertura para las reclamaciones de clientes o terceros al asegurado que provengan de pérdidas cubiertas por el amparo de deshonestidad de empleados.</t>
  </si>
  <si>
    <t>50% Del valor asegurado</t>
  </si>
  <si>
    <t>7. Garantías</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</si>
  <si>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</si>
  <si>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</si>
  <si>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TOMADOR: LOTERÍA DE MEDELLÍN</t>
  </si>
  <si>
    <t>Funcionarios Activos de la Lotería de Medellín</t>
  </si>
  <si>
    <t>Para el calculo de la prima inicial, el Tomador suministrará un archivo en medio magnético de las Funcionario activos de la Lotería de Medellín en el que se indique nombre, cédula de ciudadanía, edad, ocupación y salario mensual. Así mismo al finalizar la vigencia. el Tomador suministrará un nuevo archivo en medio magnético de los funcionarios activos de la Lotería de Medellín,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</si>
  <si>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Amparar en caso de ocurrencia de cualquier evento amparado bajo el presente seguro a los funcionarios activos de la Lotería de Medellín</t>
  </si>
  <si>
    <r>
      <t xml:space="preserve">TOMADOR: </t>
    </r>
    <r>
      <rPr>
        <sz val="11"/>
        <rFont val="Arial"/>
        <family val="2"/>
      </rPr>
      <t>LOTERÍA DE MEDELLÍN</t>
    </r>
  </si>
  <si>
    <r>
      <t>ASEGURADO:</t>
    </r>
    <r>
      <rPr>
        <sz val="11"/>
        <rFont val="Arial"/>
        <family val="2"/>
      </rPr>
      <t xml:space="preserve"> DEUDORES HIPOTECARIOS DE LA LOTERÍA DE MEDELLÍN</t>
    </r>
  </si>
  <si>
    <r>
      <t xml:space="preserve">BENEFICIARIO: </t>
    </r>
    <r>
      <rPr>
        <sz val="11"/>
        <rFont val="Arial"/>
        <family val="2"/>
      </rPr>
      <t>LOTERÍA DE MEDELLÍN</t>
    </r>
  </si>
  <si>
    <t>Amparar en caso de ocurrencia de cualquier evento cubierto bajo el presente seguro a los deudores hipotecarios del programa de vivienda de la Lotería de Medellín hasta el saldo insoluto de los créditos.</t>
  </si>
  <si>
    <t>Deudores Hipotecarios de la Lotería de Medellín.</t>
  </si>
  <si>
    <t>Lotería de Medellín</t>
  </si>
  <si>
    <t xml:space="preserve"> </t>
  </si>
  <si>
    <t>Condiciones Técnicas Básicas Obligatorias</t>
  </si>
  <si>
    <t xml:space="preserve">Póliza de Exequial </t>
  </si>
  <si>
    <t>Beneficiario: los designados por el asegurado o en su defectos los de ley</t>
  </si>
  <si>
    <t>Clase Póliza: No contributiva</t>
  </si>
  <si>
    <t xml:space="preserve">Amparos Obligatorios  </t>
  </si>
  <si>
    <t>Gastos Exequiales</t>
  </si>
  <si>
    <t>Auxilio adicional para gastos exequiales - asegurado principal</t>
  </si>
  <si>
    <t xml:space="preserve">Si el plan lo incluye, por el presente amparo adicional y ante la ocurrencia de la muerte de únicamente el asegurado principal, siempre que sea a consecuencia de un accidente o enfermedad amparada por el presente seguro, LA COMPAÑÍA reconocerá al beneficiario designado por el asegurado principal, un pago único equivalente al definido en la sección 2., y de acuerdo al plan o planes elegidos </t>
  </si>
  <si>
    <t>Auxilio por no utilización de la poliza del grupo asegurado - (solo en plan familiar plus y familiar plus vip)</t>
  </si>
  <si>
    <t xml:space="preserve"> Si el plan lo incluye, en caso de que fallezca cualquier persona del grupo asegurado de la póliza incluido el asegurado principal y no se presente ninguna reclamación por reembolso en consideración que los gastos exequiales fueron asumidos por otra entidad, cualquiera que sea la razón para ello, LA COMPAÑÍA pagará al único beneficiario designado o al asegurado principal según sea el caso, el valor correspondiente al definido en la sección 2, de acuerdo al plan o planes elegidos.
Si el fallecido es el asegurado principal, se indemnizará al único beneficiario designado en el certificado individual de seguro.
Si el fallecido es uno de los asegurados dependientes, se indemnizará al asegurado principal.
El presente auxilio es excluyente y no acumulable con el amparo básico de gastos exequiales.</t>
  </si>
  <si>
    <t>Repatriación</t>
  </si>
  <si>
    <t>Siempre que este amparo adicional se encuentre incluido en el plan elegido por el tomador o asegurado principal, y cuando fallezca el asegurado principal o alguno de sus asegurados dependientes, y su muerte ocurra durante un período no mayor a treinta (30) días de estadía en el exterior, cubre los gastos de traslado del cuerpo del asegurado fallecido en el exterior a Colombia, hasta por el valor máximo establecido para este amparo en la carátula de la póliza y/o solicitud/certificado individual de seguro. Máximo valor a cubrir en esta propuesta será el definido en la sección 2, y de acuerdo al plan o planes elegidos.</t>
  </si>
  <si>
    <t>20 SMMLV</t>
  </si>
  <si>
    <t>Titular</t>
  </si>
  <si>
    <t>Dependientes diferentes a Padres, Suegros o Abuelos</t>
  </si>
  <si>
    <t>Dependientes Padres o Suegros (Máximo 2 personas en este rango generacional)</t>
  </si>
  <si>
    <t>Edad Ingreso : 18 – 74 + 364 días 
Edad Permanencia : Ilimitada</t>
  </si>
  <si>
    <t>Dependientes Abuelos (Máximo 2 personas en este rango generacional)</t>
  </si>
  <si>
    <t>Edad Ingreso : 18 - 80 + 364 días
Edad Permanencia : Ilimitada</t>
  </si>
  <si>
    <t>Asegurados Adicionales (Máximo 2 personas - incluye los definidos en el grupo dependientes, salvo abuelos)</t>
  </si>
  <si>
    <t>Edad Ingreso : 6 meses - 74 + 364 días
Edad Permanencia : Ilimitada</t>
  </si>
  <si>
    <t>Clausulas y condiciones adicionales</t>
  </si>
  <si>
    <t>Periodos de carencia</t>
  </si>
  <si>
    <t>* La cobertura inicia a partir de las 12 de la noche de la fecha de inicio de vigencia de la póliza de seguro establecida la solicitud/certificado individual de seguro, cuando el fallecimiento del asegurado sea por causa accidental.
* La cobertura inicia a partir de las 12 de la noche del día noventa (90) contados desde el inicio de vigencia individual de la póliza de seguro establecida en la solicitud/certificado individual de seguro, cuando el fallecimiento del asegurado sea por suicidio, homicidio o por cualquier enfermedad que no sea derivada o relacionada con el síndrome de inmunodeficiencia adquirida, (sida) o cáncer.
* A partir del día ciento ochenta y uno (181) del inicio del seguro iniciará cobertura por fallecimiento del asegurado a causa de cáncer o sida sin importar su preexistencia.</t>
  </si>
  <si>
    <t>Grupo Asegurable</t>
  </si>
  <si>
    <t>Hacen parte del grupo asegurable el Titular (Asegurado principal) y los dependientes de acuerdo al plan contratado y el número máximo de personas establecido, así:
El grupo asegurable podrá estar conformado por las siguientes personas de acuerdo al plan elegido, parentescos y afinidades autorizados en la sección 2 de la presente propuesta así: el cónyuge (compañero(a) permanente), hijos, padres, hermanos, tíos, primos, sobrinos, nietos y todos los  demás consanguíneos. Para allegados se limita la cobertura a personas cuyo fallecimiento pueda ocasionar al asegurado principal, un perjuicio económico. Dentro de estos se contemplan empleados domésticos de confianza.</t>
  </si>
  <si>
    <t>DEFINICIONES:</t>
  </si>
  <si>
    <r>
      <t xml:space="preserve">COBERTURA O AMPARO: </t>
    </r>
    <r>
      <rPr>
        <sz val="10"/>
        <color indexed="8"/>
        <rFont val="Calibri"/>
        <family val="2"/>
      </rPr>
      <t>E</t>
    </r>
    <r>
      <rPr>
        <sz val="10"/>
        <color indexed="8"/>
        <rFont val="Calibri"/>
        <family val="2"/>
      </rPr>
      <t xml:space="preserve">s el evento por el cual la aseguradora será responsable del pago de una  indemnización en caso de realizarse. Es el alcance del riesgo que se desea asegurar. </t>
    </r>
  </si>
  <si>
    <r>
      <t xml:space="preserve">DEDUCIBLE: </t>
    </r>
    <r>
      <rPr>
        <sz val="10"/>
        <color indexed="8"/>
        <rFont val="Calibri"/>
        <family val="2"/>
      </rPr>
      <t>Es la exención de pago a favor del asegurado cuando los gastos o indemnizaciones rebasan una cantidad previamente establecida, pero que queda a cargo del asegurado en caso de que no se rebase dicha cantidad. El deducible puede consistir en una suma fija, en un porcentaje o en una combinación de ambos.</t>
    </r>
  </si>
  <si>
    <r>
      <t xml:space="preserve">EXCLUSIÓN: </t>
    </r>
    <r>
      <rPr>
        <sz val="10"/>
        <rFont val="Calibri"/>
        <family val="2"/>
      </rPr>
      <t xml:space="preserve">Es la declaración expresa de la entidad aseguradora en la que indica los hechos o circunstancias que la exoneran de responsabilidad en caso de pérdida. </t>
    </r>
  </si>
  <si>
    <r>
      <t xml:space="preserve">GARANTÍAS: </t>
    </r>
    <r>
      <rPr>
        <sz val="10"/>
        <color indexed="8"/>
        <rFont val="Calibri"/>
        <family val="2"/>
      </rPr>
      <t xml:space="preserve">Es la promesa mediante la cual el tomador y/o el asegurado se obliga(n) a hacer o no determinada actividad o a cumplir determinada exigencia,  o afirma o niega determinada situación fáctica. La inobservancia de la garantía otorga a la aseguradora el derecho a terminarlo. </t>
    </r>
  </si>
  <si>
    <t>El pago debe ser directo a la aseguradora según las condiciones enviadas al momento de su aceptación.</t>
  </si>
  <si>
    <t>Nota: El no pago de la prima o posterior a las fechas implica la terminación automática del contrato</t>
  </si>
  <si>
    <t>Tomador: Lotería de Medellín</t>
  </si>
  <si>
    <t>Amparar los gastos exequiales incurridos por el  fallecimiento por cualquier causa, así como los amparos descritos a continuación de los Funcionarios de la Lotería de Medellín.</t>
  </si>
  <si>
    <t>La Aseguradora, previa comprobación de los gastos exequiales generados con ocasión de la muerte por cualquier causa de alguna de las personas aseguradas, pagará a quien demuestre haber incurrido en ellos, el monto de los mismos de acuerdo con las condiciones indicadas en la presente propuesta y hasta por los montos establecidos en la carátula de la póliza y/o solicitud/certificado individual se seguro
Máximo valor a cubrir está definido en la sección 2, de acuerdo al plan o planes elegidos.</t>
  </si>
  <si>
    <t>TOMADOR: BENEFICIENCIA DE ANTIOQUIA</t>
  </si>
  <si>
    <r>
      <t>CLASE POLIZA:</t>
    </r>
    <r>
      <rPr>
        <sz val="11"/>
        <color indexed="8"/>
        <rFont val="Arial"/>
        <family val="2"/>
      </rPr>
      <t xml:space="preserve"> No Contributiva</t>
    </r>
  </si>
  <si>
    <r>
      <t xml:space="preserve">COBERTURA: </t>
    </r>
    <r>
      <rPr>
        <sz val="11"/>
        <color indexed="8"/>
        <rFont val="Arial"/>
        <family val="2"/>
      </rPr>
      <t>Cobertura 24 horas al día en cualquier lugar</t>
    </r>
  </si>
  <si>
    <t>Amparar contra el riesgo de Muerte Accidental así como los amparos descritos a continuación a los funcionarios que presentan sus servicios a la Entidad en listado anexo.</t>
  </si>
  <si>
    <t>FUNCIONARIOS AL SERVICIO DEL TOMADOR</t>
  </si>
  <si>
    <t>Valor Asegurado Total:</t>
  </si>
  <si>
    <t>LOS DESIGNADOS POR EL ASEGURADO O EN SU DEFECTOS LOS DE LEY</t>
  </si>
  <si>
    <t>Muerte accidental incluyendo cualquier causa y homicidio</t>
  </si>
  <si>
    <t>Cubre al asegurado en caso de muerte a causa de un accidente amparado por la presente propuesta, ocurrida dentro de los ciento ochenta (180) días calendario siguientes a dicho accidente y ocasionado por este. , la Aseguradora pagará a los Beneficiarios la totalidad de la suma individual asegurada</t>
  </si>
  <si>
    <t>Incapacidad Total y Permanente</t>
  </si>
  <si>
    <t>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t>
  </si>
  <si>
    <t xml:space="preserve">Desmembración e Invalidez Accidental: </t>
  </si>
  <si>
    <t xml:space="preserve"> Cuando dentro de los 180 días comunes a la ocurrencia de un accidente el asegurado, padeciere la pérdida funcional o inutilización corporal descrita en la tabla de indemnizaciones de la póliza, LA ASEGURADORA  pagará la totalidad o un porcentaje del valor asegurado, según las secuelas del accidente.</t>
  </si>
  <si>
    <t>Tabla de Indemnizaciones</t>
  </si>
  <si>
    <t xml:space="preserve">Auxilio Funerario:
</t>
  </si>
  <si>
    <t>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</si>
  <si>
    <r>
      <t xml:space="preserve">Gastos médicos y hospitalarios por accidente: </t>
    </r>
  </si>
  <si>
    <t>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 hasta la suma asegurada acordada para este concepto.</t>
  </si>
  <si>
    <t>Mínima de ingreso 
Máxima
Permanencia</t>
  </si>
  <si>
    <t>18 años
65 años
70 años</t>
  </si>
  <si>
    <t xml:space="preserve">Amparo automático: </t>
  </si>
  <si>
    <t>para nuevos asegurados y cualquier persona que entre a formar parte del grupo asegurados sin requisitos de Asegurabilidad. Por 30 días para nuevos asegurados cuya edad sea menor a 55 años y valor asegurado inferior a $50.000.000.oo</t>
  </si>
  <si>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</si>
  <si>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Requisitos de Asegurabilidad: </t>
  </si>
  <si>
    <t>Queda entendido, convenido y aceptado que la compañía no exigirá solicitud individual a los asegurados ni requisitos de Asegurabilidad, quedando sin efecto las disposiciones que en contrario contengan las condiciones generales y particulares del asegurado</t>
  </si>
  <si>
    <t>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</si>
  <si>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activos,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</si>
  <si>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 xml:space="preserve">Continuidad de cobertura:  </t>
  </si>
  <si>
    <t>sin exigencia de requisitos de Asegurabilidad. Mediante esta cláusula  se otorga continuidad de cobertura sin exigencia de requisitos de Asegurabilidad ni condicionamientos especiales, para los funcionarios que hayan estado asegurados en las pólizas, por lo tanto no se aplicarán preexistencias.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</si>
  <si>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</si>
  <si>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Cláusula de aplicación de condiciones particulares. </t>
  </si>
  <si>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</si>
  <si>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Mediante la presente condición las partes acuerdan y convienen la extensión del término de aviso de la ocurrencia del siniestro por parte del tomador, lo cual puede suceder dentro de los noventa  (90) días siguientes a la fecha en que lo haya conocido o debido conocer.</t>
  </si>
  <si>
    <t xml:space="preserve">Pago de Siniestro; </t>
  </si>
  <si>
    <t>Durante los 30 días calendario siempre y cuando se hayan adjuntado todos los documentos</t>
  </si>
  <si>
    <t xml:space="preserve"> Conocimiento del riesgo.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</si>
  <si>
    <t xml:space="preserve">Errores, omisiones e inexactitudes no intencionales. </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</si>
  <si>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</si>
  <si>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Revocación: </t>
  </si>
  <si>
    <t>Por parte del asegurado sin penalización (Liquidación a corto plazo). 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</si>
  <si>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Cuando el asegurado sea conductor o pasajero de Motocicleta</t>
  </si>
  <si>
    <t>Se amparan accidentes en la practica de deportes si no son profesionales</t>
  </si>
  <si>
    <t>Anual Anticipado</t>
  </si>
  <si>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</si>
  <si>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</si>
  <si>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</si>
  <si>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</si>
  <si>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</si>
  <si>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</si>
  <si>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</si>
  <si>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</si>
  <si>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</si>
  <si>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</si>
  <si>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</si>
  <si>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</si>
  <si>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</si>
  <si>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</si>
  <si>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</si>
  <si>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</si>
  <si>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</si>
  <si>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</si>
  <si>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</si>
  <si>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</si>
  <si>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</si>
  <si>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</si>
  <si>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</si>
  <si>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</si>
  <si>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</si>
  <si>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</si>
  <si>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</si>
  <si>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</si>
  <si>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</si>
  <si>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</si>
  <si>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</si>
  <si>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</si>
  <si>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</si>
  <si>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</si>
  <si>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</si>
  <si>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</si>
  <si>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</si>
  <si>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</si>
  <si>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</si>
  <si>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</si>
  <si>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</si>
  <si>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</si>
  <si>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ANEXO No 6 </t>
  </si>
  <si>
    <t>ANEXO No 6</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</si>
  <si>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t>
    </r>
    <r>
      <rPr>
        <sz val="11"/>
        <color indexed="30"/>
        <rFont val="Arial"/>
        <family val="2"/>
      </rPr>
      <t>15%.</t>
    </r>
  </si>
  <si>
    <r>
      <t xml:space="preserve">Gastos para la adecuación de suelos y terrenos </t>
    </r>
    <r>
      <rPr>
        <sz val="11"/>
        <color indexed="30"/>
        <rFont val="Arial"/>
        <family val="2"/>
      </rPr>
      <t>que lleguen a efectuarse como consecuencia de un temblor, terremoto, erupción volcánica y/u otros eventos de la naturaleza: 20% en adición al límite básico asegurado</t>
    </r>
  </si>
  <si>
    <r>
      <t xml:space="preserve">menores de </t>
    </r>
    <r>
      <rPr>
        <sz val="11"/>
        <color indexed="30"/>
        <rFont val="Arial"/>
        <family val="2"/>
      </rPr>
      <t xml:space="preserve">7 años           </t>
    </r>
    <r>
      <rPr>
        <sz val="11"/>
        <rFont val="Arial"/>
        <family val="2"/>
      </rPr>
      <t xml:space="preserve">                              Cero (0)                                  </t>
    </r>
  </si>
  <si>
    <r>
      <t xml:space="preserve">entre </t>
    </r>
    <r>
      <rPr>
        <sz val="11"/>
        <color indexed="30"/>
        <rFont val="Arial"/>
        <family val="2"/>
      </rPr>
      <t xml:space="preserve">7 y 13 años               </t>
    </r>
    <r>
      <rPr>
        <sz val="11"/>
        <rFont val="Arial"/>
        <family val="2"/>
      </rPr>
      <t xml:space="preserve">                 5% anual máximo 35%  </t>
    </r>
  </si>
  <si>
    <r>
      <t xml:space="preserve">Superiores a </t>
    </r>
    <r>
      <rPr>
        <sz val="11"/>
        <color indexed="30"/>
        <rFont val="Arial"/>
        <family val="2"/>
      </rPr>
      <t xml:space="preserve">13 años </t>
    </r>
    <r>
      <rPr>
        <sz val="11"/>
        <rFont val="Arial"/>
        <family val="2"/>
      </rPr>
      <t xml:space="preserve">                                       máximo   50%</t>
    </r>
  </si>
  <si>
    <r>
      <t xml:space="preserve">Reparaciones sin previa autorización para cualquier bien asegurado: </t>
    </r>
    <r>
      <rPr>
        <sz val="11"/>
        <color indexed="30"/>
        <rFont val="Arial"/>
        <family val="2"/>
      </rPr>
      <t>hasta el 10% de la suma asegurada, máximo hasta $400.000.000</t>
    </r>
  </si>
  <si>
    <r>
      <t xml:space="preserve">  - Para los gastos relacionados a continuación no aplican deducibles:   </t>
    </r>
    <r>
      <rPr>
        <sz val="11"/>
        <color indexed="30"/>
        <rFont val="Arial"/>
        <family val="2"/>
      </rPr>
      <t>Limite adicional al basico para Monto agregado de pérdidas sin aplicación de deducible. Sin cobro de prima adicional hasta $ 300,000,000</t>
    </r>
  </si>
  <si>
    <r>
      <t xml:space="preserve">COBERTURA DE DESAPARICIONES MISTERIOSAS: </t>
    </r>
    <r>
      <rPr>
        <sz val="11"/>
        <color indexed="30"/>
        <rFont val="Arial"/>
        <family val="2"/>
      </rPr>
      <t>Sublimitado hasta el 25% del valor asegurado por evento /
por vigencia.</t>
    </r>
  </si>
  <si>
    <t xml:space="preserve">Restablecimiento automático del límite asegurado por pago de siniestro. </t>
  </si>
  <si>
    <t>Errores, omisiones e inexactitudes no intencionales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</si>
  <si>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 Sublímite 50% del límite asegurado del vehículo.</t>
    </r>
  </si>
  <si>
    <r>
      <rPr>
        <b/>
        <sz val="11"/>
        <color indexed="30"/>
        <rFont val="Arial"/>
        <family val="2"/>
      </rPr>
      <t>Responsabilidad civil derivada del transporte de personas al servicio del Asegurado</t>
    </r>
    <r>
      <rPr>
        <sz val="11"/>
        <color indexed="30"/>
        <rFont val="Arial"/>
        <family val="2"/>
      </rPr>
      <t xml:space="preserve"> como empleados vinculados de servicios temporales, contratistas , subcontratistas, cooperativas, precooperativas, visitantes. Opera en exceso de las obligatorias Sublimite de $ 50,000,000 por evento y $ 200,000,000 por vigencia</t>
    </r>
  </si>
  <si>
    <r>
      <t xml:space="preserve">Estos gastos se encuentran contenidos en el límite máximo de indemnización pactado.
</t>
    </r>
    <r>
      <rPr>
        <sz val="11"/>
        <color indexed="30"/>
        <rFont val="Arial"/>
        <family val="2"/>
      </rPr>
      <t>HASTA EL 10% DEL VALOR ASEGURADO DE CADA RIESGO</t>
    </r>
  </si>
  <si>
    <r>
      <t>Perjuicios o detrimentos patrimoniales</t>
    </r>
    <r>
      <rPr>
        <sz val="11"/>
        <rFont val="Arial"/>
        <family val="2"/>
      </rPr>
      <t xml:space="preserve">, límite Asegurado, </t>
    </r>
    <r>
      <rPr>
        <b/>
        <sz val="11"/>
        <color indexed="30"/>
        <rFont val="Arial"/>
        <family val="2"/>
      </rPr>
      <t>$3.500.000.000</t>
    </r>
  </si>
  <si>
    <t>VALOR ASEGURADO: 3,500,000,000</t>
  </si>
  <si>
    <t>Modificación de la definición de siniestro : Se acuerda expresamente que el Oferente se obliga a reconocer como siniestros diferentes cada proceso que de manera individual se abra en contra de los servidores asegurados bajo la presente póliza, independiente de que que cada proceso abierto se origine por los mismos hechos</t>
  </si>
  <si>
    <r>
      <t>Gastos de Defensa</t>
    </r>
    <r>
      <rPr>
        <sz val="11"/>
        <rFont val="Arial"/>
        <family val="2"/>
      </rPr>
      <t xml:space="preserve">: Mediante esta cobertura se amparan los Gastos de defensa, (honorarios profesionales de abogados defensores y cauciones judiciales en todo tipo de procesos, incluidos los  penales siempre que se trate de delitos no dolosos; civiles; administrativos; disciplinarios internos o aquellos iniciados por entes de control (Procuraduría, Contraloría o similares) o; por cualquier organismo oficial, en los que se discuta la responsabilidad correspondientes de los cargos asegurados, </t>
    </r>
    <r>
      <rPr>
        <sz val="11"/>
        <color indexed="30"/>
        <rFont val="Arial"/>
        <family val="2"/>
      </rPr>
      <t>Sublímite $300.000.000 por persona en cada proceso y $1.000.000.000 agregado anual</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</si>
  <si>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sz val="11"/>
        <color indexed="30"/>
        <rFont val="Arial"/>
        <family val="2"/>
      </rPr>
      <t>ciento veinte (120) días calendario.</t>
    </r>
    <r>
      <rPr>
        <sz val="11"/>
        <rFont val="Arial"/>
        <family val="2"/>
      </rPr>
      <t xml:space="preserve"> Los días de anticipación del aviso serán contados a partir de la fecha de recepción por parte del Asegurado de la noticia escrita certificada.</t>
    </r>
  </si>
  <si>
    <r>
      <t xml:space="preserve">Con la contratación de este Amparo, la Compañía pagará al asegurado el </t>
    </r>
    <r>
      <rPr>
        <b/>
        <sz val="10"/>
        <color indexed="17"/>
        <rFont val="Arial"/>
        <family val="2"/>
      </rPr>
      <t xml:space="preserve">70% </t>
    </r>
    <r>
      <rPr>
        <sz val="10"/>
        <color indexed="8"/>
        <rFont val="Arial"/>
        <family val="2"/>
      </rPr>
      <t>de la suma asegurada contratada para el amparo de básico de Vida cuando le sea diagnosticada médicamente por primera vez una enfermedad considerada como grave siempre que dicho diagnóstico se hubiere dado dentro de los noventa (90) días siguientes al inicio de la vigencia del amparo. Enfermedades cubiertas: 
*Cáncer 
*Infarto de miocardio
*Accidente cerebro vascular
*Insuficiencia renal crónica
*Esclerosis múltiple
*Intervención quirúrgica como consecuencia de afectación de las arterias coronarias que requiera cirugía de revascularización cardiaca (by-pass)
*Trasplante de órganos vitales: corazón, pulmones, hígado, páncreas, médula espinal o riñones.
*Gran quemado: Dícese de las quemaduras de tercer grado, que comprometan mas del 20% de la superficie corporal del asegurado, el diagnóstico debe ser confirmado por un especialista y evidenciado por los resultados de la carta de Lund Browder o un calculador equivalente a áreas corporales quemadas.</t>
    </r>
  </si>
  <si>
    <t xml:space="preserve">Sin requisitos de Asegurabilidad </t>
  </si>
  <si>
    <t xml:space="preserve"> * Sucesos originados en navegación marítima ó fluvial y aviación comercial ó particular siempre y cuando las aeronaves o naves estén registradas ante la aeronáutica civil o autoridad competente.</t>
  </si>
  <si>
    <t>*  Cuando el asegurado se encuentre viajando como conductor ó pasajero de motocicletas.</t>
  </si>
  <si>
    <t>*  Deportes extremos como aficionado.</t>
  </si>
  <si>
    <t>*  Cuando el asegurado se encuentre bajo el efecto de bebidas embriagantes, drogas , alucinogenos</t>
  </si>
  <si>
    <r>
      <t xml:space="preserve">VIGENCIA: </t>
    </r>
    <r>
      <rPr>
        <sz val="11"/>
        <color indexed="8"/>
        <rFont val="Arial"/>
        <family val="2"/>
      </rPr>
      <t>Julio 28 del  2019 a las 00:00 horas hasta  Julio 28 de 2020 a las 24:00 horas</t>
    </r>
  </si>
  <si>
    <t xml:space="preserve">Gastos de traslado </t>
  </si>
  <si>
    <t xml:space="preserve">Incluido  </t>
  </si>
  <si>
    <t xml:space="preserve">Rehabilitación Integral Por Invalidez </t>
  </si>
  <si>
    <t>Limite Máximo Responsabilidad</t>
  </si>
  <si>
    <r>
      <rPr>
        <b/>
        <sz val="10"/>
        <rFont val="Arial"/>
        <family val="2"/>
      </rPr>
      <t>Modificaciones a favor del asegurado</t>
    </r>
    <r>
      <rPr>
        <sz val="10"/>
        <rFont val="Arial"/>
        <family val="2"/>
      </rPr>
      <t xml:space="preserve">: </t>
    </r>
  </si>
  <si>
    <r>
      <rPr>
        <b/>
        <sz val="10"/>
        <rFont val="Arial"/>
        <family val="2"/>
      </rPr>
      <t>Reporte de Novedades:</t>
    </r>
    <r>
      <rPr>
        <sz val="10"/>
        <rFont val="Arial"/>
        <family val="2"/>
      </rPr>
      <t xml:space="preserve"> </t>
    </r>
  </si>
  <si>
    <r>
      <rPr>
        <b/>
        <sz val="10"/>
        <rFont val="Arial"/>
        <family val="2"/>
      </rPr>
      <t>Concurrencia de amparos, cláusulas y/o condiciones:</t>
    </r>
    <r>
      <rPr>
        <sz val="10"/>
        <rFont val="Arial"/>
        <family val="2"/>
      </rPr>
      <t xml:space="preserve"> </t>
    </r>
  </si>
  <si>
    <r>
      <t>Aviso de siniestro</t>
    </r>
    <r>
      <rPr>
        <sz val="10"/>
        <rFont val="Arial"/>
        <family val="2"/>
      </rPr>
      <t>.</t>
    </r>
  </si>
  <si>
    <t>Extensiones de Cobertura en Todos los Amparos: Brinda protección al asegurado por cualquier hecho violento ajeno al ejercicio de sus funciones.</t>
  </si>
  <si>
    <t>Asegurado: Funcionarios al servicio del tomador</t>
  </si>
  <si>
    <t>3 SMMLV</t>
  </si>
  <si>
    <r>
      <rPr>
        <b/>
        <sz val="10"/>
        <color indexed="30"/>
        <rFont val="Arial"/>
        <family val="2"/>
      </rPr>
      <t>25</t>
    </r>
    <r>
      <rPr>
        <sz val="10"/>
        <color indexed="8"/>
        <rFont val="Arial"/>
        <family val="2"/>
      </rPr>
      <t xml:space="preserve"> Salarios Mensuales Devengados</t>
    </r>
  </si>
  <si>
    <r>
      <rPr>
        <b/>
        <sz val="10"/>
        <color indexed="30"/>
        <rFont val="Arial"/>
        <family val="2"/>
      </rPr>
      <t>25</t>
    </r>
    <r>
      <rPr>
        <sz val="10"/>
        <color indexed="30"/>
        <rFont val="Arial"/>
        <family val="2"/>
      </rPr>
      <t xml:space="preserve"> </t>
    </r>
    <r>
      <rPr>
        <sz val="10"/>
        <color indexed="8"/>
        <rFont val="Arial"/>
        <family val="2"/>
      </rPr>
      <t>Salarios Mensuales Devengados</t>
    </r>
  </si>
  <si>
    <r>
      <t xml:space="preserve">Mínimo: 18  años
Máximo: 65 años
Permanencia: </t>
    </r>
    <r>
      <rPr>
        <b/>
        <sz val="10"/>
        <color indexed="30"/>
        <rFont val="Arial"/>
        <family val="2"/>
      </rPr>
      <t xml:space="preserve">Ilimitado  </t>
    </r>
  </si>
  <si>
    <r>
      <t xml:space="preserve">Mínimo: 18 años
Máximo: 65 años
Permanencia: </t>
    </r>
    <r>
      <rPr>
        <b/>
        <sz val="10"/>
        <color indexed="30"/>
        <rFont val="Arial"/>
        <family val="2"/>
      </rPr>
      <t xml:space="preserve">Ilimitado </t>
    </r>
  </si>
  <si>
    <r>
      <t>Mínimo: 18  años
Máximo: 60 años
Permanencia:</t>
    </r>
    <r>
      <rPr>
        <sz val="10"/>
        <color indexed="30"/>
        <rFont val="Arial"/>
        <family val="2"/>
      </rPr>
      <t xml:space="preserve"> </t>
    </r>
    <r>
      <rPr>
        <b/>
        <sz val="10"/>
        <color indexed="30"/>
        <rFont val="Arial"/>
        <family val="2"/>
      </rPr>
      <t>Ilimitado</t>
    </r>
  </si>
  <si>
    <r>
      <rPr>
        <b/>
        <sz val="10"/>
        <color indexed="30"/>
        <rFont val="Arial"/>
        <family val="2"/>
      </rPr>
      <t>10</t>
    </r>
    <r>
      <rPr>
        <b/>
        <sz val="10"/>
        <color indexed="17"/>
        <rFont val="Arial"/>
        <family val="2"/>
      </rPr>
      <t xml:space="preserve"> </t>
    </r>
    <r>
      <rPr>
        <sz val="10"/>
        <color indexed="8"/>
        <rFont val="Arial"/>
        <family val="2"/>
      </rPr>
      <t>SMMLV</t>
    </r>
  </si>
  <si>
    <r>
      <t xml:space="preserve">Anticipo del </t>
    </r>
    <r>
      <rPr>
        <b/>
        <sz val="10"/>
        <color indexed="30"/>
        <rFont val="Arial"/>
        <family val="2"/>
      </rPr>
      <t>70%</t>
    </r>
    <r>
      <rPr>
        <b/>
        <sz val="10"/>
        <color indexed="17"/>
        <rFont val="Arial"/>
        <family val="2"/>
      </rPr>
      <t xml:space="preserve"> </t>
    </r>
    <r>
      <rPr>
        <sz val="10"/>
        <color indexed="8"/>
        <rFont val="Arial"/>
        <family val="2"/>
      </rPr>
      <t>del valor asegurado en el básico de Vida.</t>
    </r>
  </si>
  <si>
    <r>
      <t xml:space="preserve">Mínimo : 18 años
Máximo: </t>
    </r>
    <r>
      <rPr>
        <b/>
        <sz val="10"/>
        <color indexed="30"/>
        <rFont val="Helv"/>
        <family val="0"/>
      </rPr>
      <t>80 años</t>
    </r>
    <r>
      <rPr>
        <b/>
        <sz val="10"/>
        <color indexed="17"/>
        <rFont val="Helv"/>
        <family val="0"/>
      </rPr>
      <t xml:space="preserve">
</t>
    </r>
    <r>
      <rPr>
        <sz val="10"/>
        <color indexed="8"/>
        <rFont val="Helv"/>
        <family val="0"/>
      </rPr>
      <t>Permanencia: Ilimitada o pago de la deuda</t>
    </r>
  </si>
  <si>
    <r>
      <t xml:space="preserve">Mínimo : 18 años
Máximo: </t>
    </r>
    <r>
      <rPr>
        <b/>
        <sz val="10"/>
        <color indexed="30"/>
        <rFont val="Helv"/>
        <family val="0"/>
      </rPr>
      <t>80 años</t>
    </r>
    <r>
      <rPr>
        <sz val="10"/>
        <color indexed="8"/>
        <rFont val="Helv"/>
        <family val="0"/>
      </rPr>
      <t xml:space="preserve">
Permanencia: 75 años o el pago de la deuda</t>
    </r>
  </si>
  <si>
    <r>
      <t xml:space="preserve">Amparo automático de </t>
    </r>
    <r>
      <rPr>
        <b/>
        <sz val="10"/>
        <color indexed="30"/>
        <rFont val="Arial"/>
        <family val="2"/>
      </rPr>
      <t xml:space="preserve">90 </t>
    </r>
    <r>
      <rPr>
        <b/>
        <sz val="10"/>
        <color indexed="8"/>
        <rFont val="Arial"/>
        <family val="2"/>
      </rPr>
      <t>días para nuevas inclusiones</t>
    </r>
  </si>
  <si>
    <r>
      <rPr>
        <b/>
        <sz val="10"/>
        <color indexed="30"/>
        <rFont val="Arial"/>
        <family val="2"/>
      </rPr>
      <t>30</t>
    </r>
    <r>
      <rPr>
        <sz val="10"/>
        <color indexed="30"/>
        <rFont val="Arial"/>
        <family val="2"/>
      </rPr>
      <t xml:space="preserve"> </t>
    </r>
    <r>
      <rPr>
        <sz val="10"/>
        <color indexed="8"/>
        <rFont val="Arial"/>
        <family val="2"/>
      </rPr>
      <t>Salarios Mensuales Devengados</t>
    </r>
  </si>
  <si>
    <r>
      <rPr>
        <b/>
        <sz val="10"/>
        <color indexed="30"/>
        <rFont val="Arial"/>
        <family val="2"/>
      </rPr>
      <t>30</t>
    </r>
    <r>
      <rPr>
        <b/>
        <sz val="10"/>
        <color indexed="8"/>
        <rFont val="Arial"/>
        <family val="2"/>
      </rPr>
      <t xml:space="preserve"> </t>
    </r>
    <r>
      <rPr>
        <sz val="10"/>
        <color indexed="8"/>
        <rFont val="Arial"/>
        <family val="2"/>
      </rPr>
      <t>Salarios Mensuales Devengados</t>
    </r>
  </si>
  <si>
    <r>
      <t xml:space="preserve">Valor de la renta diaria: </t>
    </r>
    <r>
      <rPr>
        <b/>
        <sz val="10"/>
        <color indexed="30"/>
        <rFont val="Arial"/>
        <family val="2"/>
      </rPr>
      <t>$600.000</t>
    </r>
  </si>
  <si>
    <r>
      <t xml:space="preserve">11% del valor asegurado, maximo </t>
    </r>
    <r>
      <rPr>
        <b/>
        <sz val="10"/>
        <color indexed="30"/>
        <rFont val="Arial"/>
        <family val="2"/>
      </rPr>
      <t>$ 7.000.000</t>
    </r>
  </si>
  <si>
    <r>
      <t>Edad Ingreso : 18 –</t>
    </r>
    <r>
      <rPr>
        <sz val="10"/>
        <color indexed="30"/>
        <rFont val="Arial"/>
        <family val="2"/>
      </rPr>
      <t xml:space="preserve"> </t>
    </r>
    <r>
      <rPr>
        <b/>
        <sz val="10"/>
        <color indexed="30"/>
        <rFont val="Arial"/>
        <family val="2"/>
      </rPr>
      <t>69</t>
    </r>
    <r>
      <rPr>
        <sz val="10"/>
        <color indexed="8"/>
        <rFont val="Arial"/>
        <family val="2"/>
      </rPr>
      <t xml:space="preserve"> años + 364 días
Edad Permanencia : Ilimitada</t>
    </r>
  </si>
  <si>
    <r>
      <t>Edad Ingreso : 6 meses -</t>
    </r>
    <r>
      <rPr>
        <sz val="10"/>
        <color indexed="30"/>
        <rFont val="Arial"/>
        <family val="2"/>
      </rPr>
      <t xml:space="preserve"> </t>
    </r>
    <r>
      <rPr>
        <b/>
        <sz val="10"/>
        <color indexed="30"/>
        <rFont val="Arial"/>
        <family val="2"/>
      </rPr>
      <t>69</t>
    </r>
    <r>
      <rPr>
        <sz val="10"/>
        <color indexed="8"/>
        <rFont val="Arial"/>
        <family val="2"/>
      </rPr>
      <t xml:space="preserve"> años + 364 días
Edad Permanencia : Ilimitada</t>
    </r>
  </si>
  <si>
    <t>11. Comisión</t>
  </si>
  <si>
    <t>13. Comisión</t>
  </si>
  <si>
    <t>9. Comisión</t>
  </si>
  <si>
    <t>7. Comisión</t>
  </si>
  <si>
    <t>15. Comisión</t>
  </si>
  <si>
    <t>8. Comisión</t>
  </si>
  <si>
    <t>Comisión</t>
  </si>
  <si>
    <r>
      <t xml:space="preserve">Básico, muerte por cualquier causa, incluye Suicidio; Homicidio, Terrorismo </t>
    </r>
    <r>
      <rPr>
        <b/>
        <sz val="10"/>
        <color indexed="51"/>
        <rFont val="Arial"/>
        <family val="2"/>
      </rPr>
      <t>(Siempre y cuando el asegurado no sea participante activo)</t>
    </r>
    <r>
      <rPr>
        <sz val="10"/>
        <rFont val="Arial"/>
        <family val="2"/>
      </rPr>
      <t xml:space="preserve"> y Sida desde el primer día de ingreso de los asegurados.</t>
    </r>
  </si>
  <si>
    <r>
      <t xml:space="preserve">* Motines, huelgas, movimientos subversivos, Actos terroristas siempre y cuando no sean llevados a cabo con armas químicas, biológicas ó nucleares, o en general conmociones de cualquier clase. </t>
    </r>
    <r>
      <rPr>
        <b/>
        <sz val="10"/>
        <color indexed="51"/>
        <rFont val="Arial"/>
        <family val="2"/>
      </rPr>
      <t>Siempre y cuando el asegurado no sea participante activo</t>
    </r>
  </si>
  <si>
    <t>Amparar todas las pérdidas o daños que sufran los inmuebles entregados en garantía como respaldo de los créditos otorgados.</t>
  </si>
  <si>
    <t>Se adjunta listado con valor asegurado a valor de recostruccion de los inmuebles</t>
  </si>
  <si>
    <r>
      <t>Inmuebles de propiedad de las personas o funcionarios con crédito (</t>
    </r>
    <r>
      <rPr>
        <b/>
        <sz val="12"/>
        <rFont val="Arial"/>
        <family val="2"/>
      </rPr>
      <t>El valor asegurado corresponderá al valor de recostruccion de los inmuebles)</t>
    </r>
  </si>
  <si>
    <r>
      <t xml:space="preserve">Básico, muerte por cualquier causa, incluye Suicidio; Homicidio, Terrorismo   </t>
    </r>
    <r>
      <rPr>
        <b/>
        <sz val="10"/>
        <color indexed="10"/>
        <rFont val="Arial"/>
        <family val="2"/>
      </rPr>
      <t>(Siempre y cuando el asegurado no sea participante activo</t>
    </r>
    <r>
      <rPr>
        <sz val="10"/>
        <color indexed="10"/>
        <rFont val="Arial"/>
        <family val="2"/>
      </rPr>
      <t xml:space="preserve">) </t>
    </r>
    <r>
      <rPr>
        <sz val="10"/>
        <color indexed="8"/>
        <rFont val="Arial"/>
        <family val="2"/>
      </rPr>
      <t>y Sida desde el primer día de ingreso de los asegurados.</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</si>
</sst>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 numFmtId="195" formatCode="_(&quot;$&quot;\ * #,##0_);_(&quot;$&quot;\ * \(#,##0\);_(&quot;$&quot;\ * &quot;-&quot;??_);_(@_)"/>
    <numFmt numFmtId="196" formatCode="0.0%"/>
  </numFmts>
  <fonts count="81">
    <font>
      <sz val="10"/>
      <name val="Arial"/>
      <family val="2"/>
    </font>
    <font>
      <sz val="11"/>
      <color indexed="8"/>
      <name val="Calibri"/>
      <family val="2"/>
    </font>
    <font>
      <sz val="11"/>
      <name val="Arial"/>
      <family val="2"/>
    </font>
    <font>
      <b/>
      <sz val="11"/>
      <name val="Arial"/>
      <family val="2"/>
    </font>
    <font>
      <sz val="11"/>
      <name val="Verdana"/>
      <family val="2"/>
    </font>
    <font>
      <b/>
      <sz val="11"/>
      <color indexed="9"/>
      <name val="Arial"/>
      <family val="2"/>
    </font>
    <font>
      <sz val="11"/>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8"/>
      <name val="Calibri"/>
      <family val="2"/>
    </font>
    <font>
      <b/>
      <sz val="10"/>
      <color indexed="9"/>
      <name val="Arial"/>
      <family val="2"/>
    </font>
    <font>
      <sz val="11"/>
      <name val="Calibri"/>
      <family val="2"/>
    </font>
    <font>
      <sz val="10"/>
      <color indexed="8"/>
      <name val="Arial"/>
      <family val="2"/>
    </font>
    <font>
      <b/>
      <sz val="10"/>
      <color indexed="8"/>
      <name val="Arial"/>
      <family val="2"/>
    </font>
    <font>
      <sz val="10"/>
      <color indexed="8"/>
      <name val="Helv"/>
      <family val="0"/>
    </font>
    <font>
      <b/>
      <sz val="9"/>
      <name val="Tahoma"/>
      <family val="2"/>
    </font>
    <font>
      <sz val="9"/>
      <name val="Tahoma"/>
      <family val="2"/>
    </font>
    <font>
      <sz val="10"/>
      <name val="Calibri"/>
      <family val="2"/>
    </font>
    <font>
      <b/>
      <sz val="14"/>
      <name val="Arial"/>
      <family val="2"/>
    </font>
    <font>
      <b/>
      <sz val="12"/>
      <name val="Arial"/>
      <family val="2"/>
    </font>
    <font>
      <sz val="10"/>
      <color indexed="8"/>
      <name val="Calibri"/>
      <family val="2"/>
    </font>
    <font>
      <sz val="8"/>
      <color indexed="8"/>
      <name val="Century Gothic"/>
      <family val="2"/>
    </font>
    <font>
      <sz val="10"/>
      <color indexed="9"/>
      <name val="Arial"/>
      <family val="2"/>
    </font>
    <font>
      <sz val="11"/>
      <color indexed="30"/>
      <name val="Arial"/>
      <family val="2"/>
    </font>
    <font>
      <b/>
      <sz val="11"/>
      <color indexed="30"/>
      <name val="Arial"/>
      <family val="2"/>
    </font>
    <font>
      <b/>
      <sz val="10"/>
      <color indexed="17"/>
      <name val="Arial"/>
      <family val="2"/>
    </font>
    <font>
      <b/>
      <sz val="10"/>
      <color indexed="17"/>
      <name val="Helv"/>
      <family val="0"/>
    </font>
    <font>
      <b/>
      <sz val="10"/>
      <color indexed="30"/>
      <name val="Arial"/>
      <family val="2"/>
    </font>
    <font>
      <sz val="10"/>
      <color indexed="30"/>
      <name val="Arial"/>
      <family val="2"/>
    </font>
    <font>
      <b/>
      <sz val="10"/>
      <color indexed="30"/>
      <name val="Helv"/>
      <family val="0"/>
    </font>
    <font>
      <b/>
      <sz val="10"/>
      <color indexed="51"/>
      <name val="Arial"/>
      <family val="2"/>
    </font>
    <font>
      <b/>
      <sz val="10"/>
      <color indexed="10"/>
      <name val="Arial"/>
      <family val="2"/>
    </font>
    <font>
      <sz val="10"/>
      <color indexed="10"/>
      <name val="Arial"/>
      <family val="2"/>
    </font>
    <font>
      <sz val="11"/>
      <color indexed="60"/>
      <name val="Calibri"/>
      <family val="2"/>
    </font>
    <font>
      <b/>
      <sz val="11"/>
      <color indexed="8"/>
      <name val="Arial"/>
      <family val="2"/>
    </font>
    <font>
      <b/>
      <sz val="14"/>
      <color indexed="8"/>
      <name val="Arial"/>
      <family val="2"/>
    </font>
    <font>
      <b/>
      <sz val="8"/>
      <color indexed="9"/>
      <name val="Century Gothic"/>
      <family val="2"/>
    </font>
    <font>
      <b/>
      <sz val="10"/>
      <color indexed="8"/>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b/>
      <sz val="11"/>
      <color rgb="FF0070C0"/>
      <name val="Arial"/>
      <family val="2"/>
    </font>
    <font>
      <sz val="11"/>
      <color rgb="FF0070C0"/>
      <name val="Arial"/>
      <family val="2"/>
    </font>
    <font>
      <b/>
      <sz val="10"/>
      <color rgb="FF0070C0"/>
      <name val="Arial"/>
      <family val="2"/>
    </font>
    <font>
      <b/>
      <sz val="10"/>
      <color rgb="FFFFC000"/>
      <name val="Arial"/>
      <family val="2"/>
    </font>
    <font>
      <b/>
      <sz val="11"/>
      <color rgb="FFFFFFFF"/>
      <name val="Arial"/>
      <family val="2"/>
    </font>
    <font>
      <b/>
      <sz val="8"/>
      <color theme="0"/>
      <name val="Century Gothic"/>
      <family val="2"/>
    </font>
    <font>
      <b/>
      <sz val="14"/>
      <color theme="1"/>
      <name val="Arial"/>
      <family val="2"/>
    </font>
    <font>
      <b/>
      <sz val="11"/>
      <color theme="1"/>
      <name val="Arial"/>
      <family val="2"/>
    </font>
    <font>
      <b/>
      <sz val="10"/>
      <color theme="1"/>
      <name val="Calibri"/>
      <family val="2"/>
    </font>
    <font>
      <b/>
      <sz val="8"/>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
      <patternFill patternType="solid">
        <fgColor rgb="FFFFFF0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medium"/>
      <right style="thin"/>
      <top style="thin"/>
      <bottom style="medium"/>
    </border>
    <border>
      <left style="thin"/>
      <right style="medium"/>
      <top style="thin"/>
      <bottom style="mediu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right style="thin"/>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right/>
      <top style="thin"/>
      <bottom style="thin"/>
    </border>
    <border>
      <left/>
      <right style="medium"/>
      <top style="thin"/>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right style="thin"/>
      <top/>
      <bottom/>
    </border>
    <border>
      <left style="thin"/>
      <right/>
      <top/>
      <bottom style="thin"/>
    </border>
    <border>
      <left/>
      <right style="thin"/>
      <top/>
      <bottom style="thin"/>
    </border>
    <border>
      <left style="thin"/>
      <right style="thin"/>
      <top>
        <color indexed="63"/>
      </top>
      <bottom style="thin"/>
    </border>
    <border>
      <left style="medium"/>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medium"/>
      <right style="thin">
        <color theme="0" tint="-0.4999699890613556"/>
      </right>
      <top>
        <color indexed="63"/>
      </top>
      <bottom style="thin">
        <color theme="0" tint="-0.4999699890613556"/>
      </bottom>
    </border>
    <border>
      <left style="thin">
        <color theme="0" tint="-0.4999699890613556"/>
      </left>
      <right style="medium"/>
      <top>
        <color indexed="63"/>
      </top>
      <bottom style="thin">
        <color theme="0" tint="-0.499969989061355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54" fillId="38" borderId="0" applyNumberFormat="0" applyBorder="0" applyAlignment="0" applyProtection="0"/>
    <xf numFmtId="0" fontId="10" fillId="39" borderId="1" applyNumberFormat="0" applyAlignment="0" applyProtection="0"/>
    <xf numFmtId="0" fontId="55" fillId="40" borderId="2" applyNumberFormat="0" applyAlignment="0" applyProtection="0"/>
    <xf numFmtId="0" fontId="56" fillId="41" borderId="3" applyNumberFormat="0" applyAlignment="0" applyProtection="0"/>
    <xf numFmtId="0" fontId="57" fillId="0" borderId="4" applyNumberFormat="0" applyFill="0" applyAlignment="0" applyProtection="0"/>
    <xf numFmtId="0" fontId="11" fillId="42" borderId="5" applyNumberFormat="0" applyAlignment="0" applyProtection="0"/>
    <xf numFmtId="0" fontId="58" fillId="0" borderId="0" applyNumberFormat="0" applyFill="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9"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60" fillId="50" borderId="0" applyNumberFormat="0" applyBorder="0" applyAlignment="0" applyProtection="0"/>
    <xf numFmtId="0" fontId="17" fillId="7" borderId="1" applyNumberFormat="0" applyAlignment="0" applyProtection="0"/>
    <xf numFmtId="0" fontId="18"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61"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19"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40" borderId="13"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15" applyNumberFormat="0" applyFill="0" applyAlignment="0" applyProtection="0"/>
    <xf numFmtId="0" fontId="58" fillId="0" borderId="16" applyNumberFormat="0" applyFill="0" applyAlignment="0" applyProtection="0"/>
    <xf numFmtId="0" fontId="68" fillId="0" borderId="17" applyNumberFormat="0" applyFill="0" applyAlignment="0" applyProtection="0"/>
    <xf numFmtId="0" fontId="21" fillId="0" borderId="0" applyNumberFormat="0" applyFill="0" applyBorder="0" applyAlignment="0" applyProtection="0"/>
  </cellStyleXfs>
  <cellXfs count="376">
    <xf numFmtId="0" fontId="0" fillId="0" borderId="0" xfId="0" applyAlignment="1">
      <alignment/>
    </xf>
    <xf numFmtId="0" fontId="2" fillId="0" borderId="0" xfId="156" applyFont="1" applyFill="1" applyAlignment="1">
      <alignment horizontal="justify" vertical="center" wrapText="1"/>
      <protection/>
    </xf>
    <xf numFmtId="0" fontId="2" fillId="54" borderId="0" xfId="156" applyFont="1" applyFill="1" applyAlignment="1">
      <alignment horizontal="justify" vertical="center" wrapText="1"/>
      <protection/>
    </xf>
    <xf numFmtId="0" fontId="4" fillId="0" borderId="0" xfId="156" applyFont="1" applyFill="1" applyAlignment="1">
      <alignment vertical="center" wrapText="1"/>
      <protection/>
    </xf>
    <xf numFmtId="0" fontId="4" fillId="54" borderId="0" xfId="0" applyFont="1" applyFill="1" applyAlignment="1">
      <alignment vertical="center" wrapText="1"/>
    </xf>
    <xf numFmtId="0" fontId="2" fillId="0" borderId="0" xfId="151" applyFont="1" applyFill="1" applyAlignment="1">
      <alignment horizontal="justify" vertical="center" wrapText="1"/>
    </xf>
    <xf numFmtId="0" fontId="2" fillId="0" borderId="0" xfId="157" applyFont="1" applyFill="1" applyAlignment="1">
      <alignment horizontal="justify" vertical="center" wrapText="1"/>
      <protection/>
    </xf>
    <xf numFmtId="0" fontId="4" fillId="0" borderId="0" xfId="151" applyFont="1" applyFill="1" applyAlignment="1">
      <alignment vertical="center" wrapText="1"/>
    </xf>
    <xf numFmtId="0" fontId="4" fillId="0" borderId="0" xfId="157" applyFont="1" applyFill="1" applyAlignment="1">
      <alignment vertical="center" wrapText="1"/>
      <protection/>
    </xf>
    <xf numFmtId="0" fontId="2" fillId="55" borderId="0" xfId="151" applyFont="1" applyFill="1" applyAlignment="1">
      <alignment/>
    </xf>
    <xf numFmtId="0" fontId="0" fillId="0" borderId="0" xfId="151" applyAlignment="1">
      <alignment/>
    </xf>
    <xf numFmtId="0" fontId="0" fillId="54" borderId="0" xfId="151" applyFill="1" applyAlignment="1">
      <alignment/>
    </xf>
    <xf numFmtId="0" fontId="30" fillId="0" borderId="0" xfId="0" applyFont="1" applyAlignment="1">
      <alignment/>
    </xf>
    <xf numFmtId="0" fontId="30" fillId="55" borderId="0" xfId="0" applyFont="1" applyFill="1" applyAlignment="1">
      <alignment/>
    </xf>
    <xf numFmtId="0" fontId="7" fillId="0" borderId="0" xfId="0" applyFont="1" applyAlignment="1">
      <alignment/>
    </xf>
    <xf numFmtId="0" fontId="7" fillId="0" borderId="18" xfId="0" applyFont="1" applyBorder="1" applyAlignment="1">
      <alignment vertical="center" wrapText="1"/>
    </xf>
    <xf numFmtId="0" fontId="25" fillId="0" borderId="18" xfId="0" applyFont="1" applyBorder="1" applyAlignment="1">
      <alignment horizontal="center" wrapText="1"/>
    </xf>
    <xf numFmtId="0" fontId="26" fillId="0" borderId="18" xfId="0" applyFont="1" applyBorder="1" applyAlignment="1">
      <alignment horizontal="left" vertical="center" wrapText="1"/>
    </xf>
    <xf numFmtId="0" fontId="25" fillId="0" borderId="18" xfId="0" applyFont="1" applyBorder="1" applyAlignment="1">
      <alignment horizontal="justify" wrapText="1"/>
    </xf>
    <xf numFmtId="178" fontId="26" fillId="0" borderId="18" xfId="142" applyNumberFormat="1" applyFont="1" applyBorder="1" applyAlignment="1">
      <alignment horizontal="left" vertical="center" wrapText="1"/>
    </xf>
    <xf numFmtId="0" fontId="25" fillId="0" borderId="18" xfId="0" applyFont="1" applyBorder="1" applyAlignment="1">
      <alignment horizontal="justify" vertical="center" wrapText="1"/>
    </xf>
    <xf numFmtId="0" fontId="26" fillId="0" borderId="18" xfId="0" applyFont="1" applyFill="1" applyBorder="1" applyAlignment="1">
      <alignment vertical="center" wrapText="1"/>
    </xf>
    <xf numFmtId="179" fontId="25" fillId="54" borderId="18" xfId="0" applyNumberFormat="1" applyFont="1" applyFill="1" applyBorder="1" applyAlignment="1">
      <alignment horizontal="right" wrapText="1"/>
    </xf>
    <xf numFmtId="0" fontId="25" fillId="0" borderId="18" xfId="0" applyFont="1" applyBorder="1" applyAlignment="1">
      <alignment horizontal="left" wrapText="1"/>
    </xf>
    <xf numFmtId="0" fontId="26" fillId="0" borderId="19" xfId="0" applyFont="1" applyFill="1" applyBorder="1" applyAlignment="1">
      <alignment vertical="center" wrapText="1"/>
    </xf>
    <xf numFmtId="0" fontId="23" fillId="35" borderId="18" xfId="0" applyFont="1" applyFill="1" applyBorder="1" applyAlignment="1" applyProtection="1">
      <alignment horizontal="center" vertical="center" wrapText="1"/>
      <protection/>
    </xf>
    <xf numFmtId="0" fontId="23" fillId="35" borderId="18" xfId="0" applyFont="1" applyFill="1" applyBorder="1" applyAlignment="1">
      <alignment horizontal="center" wrapText="1"/>
    </xf>
    <xf numFmtId="0" fontId="7" fillId="54" borderId="19" xfId="0" applyFont="1" applyFill="1" applyBorder="1" applyAlignment="1">
      <alignment horizontal="left" vertical="center" wrapText="1"/>
    </xf>
    <xf numFmtId="0" fontId="25" fillId="54" borderId="18" xfId="0" applyFont="1" applyFill="1" applyBorder="1" applyAlignment="1">
      <alignment horizontal="justify" vertical="center" wrapText="1"/>
    </xf>
    <xf numFmtId="0" fontId="7" fillId="0" borderId="19" xfId="0" applyFont="1" applyFill="1" applyBorder="1" applyAlignment="1">
      <alignment vertical="center" wrapText="1"/>
    </xf>
    <xf numFmtId="0" fontId="26" fillId="0" borderId="18" xfId="0" applyFont="1" applyBorder="1" applyAlignment="1">
      <alignment horizontal="justify" vertical="center" wrapText="1"/>
    </xf>
    <xf numFmtId="0" fontId="26" fillId="0" borderId="18" xfId="0" applyFont="1" applyFill="1" applyBorder="1" applyAlignment="1">
      <alignment horizontal="justify" vertical="center" wrapText="1"/>
    </xf>
    <xf numFmtId="0" fontId="25" fillId="0" borderId="18" xfId="0" applyFont="1" applyFill="1" applyBorder="1" applyAlignment="1">
      <alignment horizontal="justify" wrapText="1"/>
    </xf>
    <xf numFmtId="0" fontId="2" fillId="0" borderId="20" xfId="0" applyFont="1" applyBorder="1" applyAlignment="1">
      <alignment horizontal="justify" vertical="center" wrapText="1"/>
    </xf>
    <xf numFmtId="0" fontId="2" fillId="0" borderId="21" xfId="0" applyFont="1" applyBorder="1" applyAlignment="1">
      <alignment horizontal="left" vertical="center" wrapText="1" indent="1"/>
    </xf>
    <xf numFmtId="0" fontId="2" fillId="0" borderId="20" xfId="0" applyFont="1" applyBorder="1" applyAlignment="1">
      <alignment horizontal="right" vertical="center" wrapText="1"/>
    </xf>
    <xf numFmtId="0" fontId="3" fillId="0" borderId="21" xfId="0" applyFont="1" applyBorder="1" applyAlignment="1">
      <alignment vertical="center" wrapText="1"/>
    </xf>
    <xf numFmtId="0" fontId="3" fillId="0" borderId="21" xfId="0" applyFont="1" applyBorder="1" applyAlignment="1">
      <alignment horizontal="left" vertical="center" wrapText="1" indent="1"/>
    </xf>
    <xf numFmtId="165" fontId="2" fillId="0" borderId="0" xfId="0" applyNumberFormat="1" applyFont="1" applyBorder="1" applyAlignment="1">
      <alignment vertical="center" wrapText="1"/>
    </xf>
    <xf numFmtId="0" fontId="69" fillId="56" borderId="22" xfId="0" applyFont="1" applyFill="1" applyBorder="1" applyAlignment="1">
      <alignment vertical="center" wrapText="1"/>
    </xf>
    <xf numFmtId="0" fontId="2" fillId="0" borderId="23" xfId="0" applyFont="1" applyBorder="1" applyAlignment="1">
      <alignment horizontal="justify" vertical="center" wrapText="1"/>
    </xf>
    <xf numFmtId="0" fontId="69" fillId="56" borderId="23" xfId="0" applyFont="1" applyFill="1" applyBorder="1" applyAlignment="1">
      <alignment vertical="center" wrapText="1"/>
    </xf>
    <xf numFmtId="0" fontId="2" fillId="57" borderId="23" xfId="0" applyFont="1" applyFill="1" applyBorder="1" applyAlignment="1">
      <alignment horizontal="justify" vertical="center" wrapText="1"/>
    </xf>
    <xf numFmtId="0" fontId="3" fillId="0" borderId="23" xfId="0" applyFont="1" applyBorder="1" applyAlignment="1">
      <alignment horizontal="left" vertical="center" wrapText="1" indent="2"/>
    </xf>
    <xf numFmtId="0" fontId="3" fillId="57" borderId="23" xfId="0" applyFont="1" applyFill="1" applyBorder="1" applyAlignment="1">
      <alignment horizontal="left" vertical="center" wrapText="1" indent="2"/>
    </xf>
    <xf numFmtId="0" fontId="2" fillId="57" borderId="23" xfId="0" applyFont="1" applyFill="1" applyBorder="1" applyAlignment="1">
      <alignment horizontal="left" vertical="center" wrapText="1" indent="2"/>
    </xf>
    <xf numFmtId="0" fontId="3" fillId="0" borderId="23" xfId="0" applyFont="1" applyBorder="1" applyAlignment="1">
      <alignment horizontal="justify" vertical="center" wrapText="1"/>
    </xf>
    <xf numFmtId="0" fontId="3" fillId="0" borderId="23" xfId="0" applyFont="1" applyBorder="1" applyAlignment="1">
      <alignment horizontal="left" vertical="center" wrapText="1" indent="1"/>
    </xf>
    <xf numFmtId="0" fontId="2" fillId="0" borderId="23" xfId="0" applyFont="1" applyBorder="1" applyAlignment="1">
      <alignment horizontal="left" vertical="center" wrapText="1" indent="1"/>
    </xf>
    <xf numFmtId="0" fontId="3" fillId="0" borderId="23" xfId="0" applyFont="1" applyBorder="1" applyAlignment="1">
      <alignment vertical="center" wrapText="1"/>
    </xf>
    <xf numFmtId="0" fontId="3" fillId="57" borderId="23" xfId="0" applyFont="1" applyFill="1" applyBorder="1" applyAlignment="1">
      <alignment horizontal="left" vertical="center" wrapText="1" indent="1"/>
    </xf>
    <xf numFmtId="0" fontId="69" fillId="56" borderId="23" xfId="0" applyFont="1" applyFill="1" applyBorder="1" applyAlignment="1">
      <alignment horizontal="justify" vertical="center" wrapText="1"/>
    </xf>
    <xf numFmtId="0" fontId="2" fillId="0" borderId="24" xfId="0" applyFont="1" applyBorder="1" applyAlignment="1">
      <alignment horizontal="justify" vertical="center" wrapText="1"/>
    </xf>
    <xf numFmtId="0" fontId="69" fillId="58" borderId="23" xfId="0" applyFont="1" applyFill="1" applyBorder="1" applyAlignment="1">
      <alignment vertical="center" wrapText="1"/>
    </xf>
    <xf numFmtId="0" fontId="31" fillId="0" borderId="25" xfId="156" applyFont="1" applyFill="1" applyBorder="1" applyAlignment="1">
      <alignment horizontal="center" vertical="center" wrapText="1"/>
      <protection/>
    </xf>
    <xf numFmtId="0" fontId="31" fillId="0" borderId="0" xfId="156" applyFont="1" applyFill="1" applyBorder="1" applyAlignment="1">
      <alignment vertical="center" wrapText="1"/>
      <protection/>
    </xf>
    <xf numFmtId="0" fontId="2" fillId="0" borderId="22" xfId="0" applyFont="1" applyBorder="1" applyAlignment="1">
      <alignment vertical="center" wrapText="1"/>
    </xf>
    <xf numFmtId="0" fontId="2" fillId="0" borderId="23" xfId="0" applyFont="1" applyBorder="1" applyAlignment="1">
      <alignment vertical="center" wrapText="1"/>
    </xf>
    <xf numFmtId="0" fontId="2" fillId="57" borderId="23" xfId="0" applyFont="1" applyFill="1" applyBorder="1" applyAlignment="1">
      <alignment horizontal="left" vertical="center" wrapText="1" indent="1"/>
    </xf>
    <xf numFmtId="0" fontId="2" fillId="0" borderId="24" xfId="0" applyFont="1" applyBorder="1" applyAlignment="1">
      <alignment vertical="center" wrapText="1"/>
    </xf>
    <xf numFmtId="0" fontId="24" fillId="0" borderId="0" xfId="0" applyFont="1" applyAlignment="1">
      <alignment vertical="center" wrapText="1"/>
    </xf>
    <xf numFmtId="0" fontId="2" fillId="0" borderId="26" xfId="0" applyFont="1" applyBorder="1" applyAlignment="1">
      <alignment vertical="center" wrapText="1"/>
    </xf>
    <xf numFmtId="0" fontId="3" fillId="0" borderId="26" xfId="0" applyFont="1" applyBorder="1" applyAlignment="1">
      <alignment vertical="center" wrapText="1"/>
    </xf>
    <xf numFmtId="0" fontId="24" fillId="0" borderId="27" xfId="0" applyFont="1" applyBorder="1" applyAlignment="1">
      <alignment vertical="center" wrapText="1"/>
    </xf>
    <xf numFmtId="0" fontId="0" fillId="0" borderId="27" xfId="0" applyBorder="1" applyAlignment="1">
      <alignment/>
    </xf>
    <xf numFmtId="0" fontId="2" fillId="0" borderId="20" xfId="0" applyFont="1" applyBorder="1" applyAlignment="1">
      <alignment horizontal="center" vertical="center" wrapText="1"/>
    </xf>
    <xf numFmtId="0" fontId="23" fillId="35" borderId="21" xfId="0" applyFont="1" applyFill="1" applyBorder="1" applyAlignment="1">
      <alignment horizontal="centerContinuous" vertical="center" wrapText="1"/>
    </xf>
    <xf numFmtId="0" fontId="22" fillId="35" borderId="20" xfId="0" applyFont="1" applyFill="1" applyBorder="1" applyAlignment="1">
      <alignment horizontal="justify" vertical="center"/>
    </xf>
    <xf numFmtId="0" fontId="0" fillId="35" borderId="20" xfId="0" applyFill="1" applyBorder="1" applyAlignment="1">
      <alignment horizontal="justify" vertical="center"/>
    </xf>
    <xf numFmtId="0" fontId="7" fillId="0" borderId="21" xfId="0" applyFont="1" applyBorder="1" applyAlignment="1">
      <alignment vertical="center" wrapText="1"/>
    </xf>
    <xf numFmtId="0" fontId="7" fillId="0" borderId="20" xfId="0" applyFont="1" applyBorder="1" applyAlignment="1">
      <alignment horizontal="justify" vertical="center" wrapText="1"/>
    </xf>
    <xf numFmtId="0" fontId="23" fillId="35" borderId="21" xfId="0" applyFont="1" applyFill="1" applyBorder="1" applyAlignment="1" applyProtection="1">
      <alignment horizontal="center" vertical="center" wrapText="1"/>
      <protection/>
    </xf>
    <xf numFmtId="0" fontId="26" fillId="0" borderId="21" xfId="0" applyFont="1" applyBorder="1" applyAlignment="1">
      <alignment horizontal="left" vertical="center" wrapText="1"/>
    </xf>
    <xf numFmtId="0" fontId="25" fillId="0" borderId="20" xfId="0" applyFont="1" applyBorder="1" applyAlignment="1">
      <alignment horizontal="justify" wrapText="1"/>
    </xf>
    <xf numFmtId="178" fontId="26" fillId="0" borderId="21" xfId="142" applyNumberFormat="1" applyFont="1" applyBorder="1" applyAlignment="1">
      <alignment horizontal="left" vertical="center" wrapText="1"/>
    </xf>
    <xf numFmtId="0" fontId="25" fillId="0" borderId="20" xfId="0" applyFont="1" applyBorder="1" applyAlignment="1">
      <alignment horizontal="justify" vertical="center" wrapText="1"/>
    </xf>
    <xf numFmtId="0" fontId="26" fillId="0" borderId="21" xfId="0" applyFont="1" applyFill="1" applyBorder="1" applyAlignment="1">
      <alignment vertical="center" wrapText="1"/>
    </xf>
    <xf numFmtId="0" fontId="27" fillId="0" borderId="20" xfId="0" applyFont="1" applyFill="1" applyBorder="1" applyAlignment="1">
      <alignment horizontal="justify" vertical="center" wrapText="1"/>
    </xf>
    <xf numFmtId="10" fontId="25" fillId="0" borderId="20" xfId="0" applyNumberFormat="1" applyFont="1" applyBorder="1" applyAlignment="1">
      <alignment horizontal="right" vertical="center" wrapText="1"/>
    </xf>
    <xf numFmtId="0" fontId="26" fillId="0" borderId="21"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7" fillId="0" borderId="21" xfId="0" applyFont="1" applyFill="1" applyBorder="1" applyAlignment="1">
      <alignment vertical="center" wrapText="1"/>
    </xf>
    <xf numFmtId="0" fontId="25" fillId="54" borderId="20" xfId="0" applyFont="1" applyFill="1" applyBorder="1" applyAlignment="1">
      <alignment horizontal="justify" vertical="center" wrapText="1"/>
    </xf>
    <xf numFmtId="0" fontId="7" fillId="54" borderId="21" xfId="0" applyFont="1" applyFill="1" applyBorder="1" applyAlignment="1">
      <alignment horizontal="left" vertical="center" wrapText="1"/>
    </xf>
    <xf numFmtId="0" fontId="22" fillId="0" borderId="21" xfId="0" applyFont="1" applyBorder="1" applyAlignment="1">
      <alignment horizontal="left" vertical="center"/>
    </xf>
    <xf numFmtId="0" fontId="0" fillId="0" borderId="20" xfId="0" applyFont="1" applyBorder="1" applyAlignment="1">
      <alignment horizontal="justify" vertical="center"/>
    </xf>
    <xf numFmtId="0" fontId="7" fillId="0" borderId="21" xfId="0" applyFont="1" applyFill="1" applyBorder="1" applyAlignment="1">
      <alignment horizontal="justify" vertical="center" wrapText="1"/>
    </xf>
    <xf numFmtId="0" fontId="7" fillId="0" borderId="21" xfId="0" applyFont="1" applyFill="1" applyBorder="1" applyAlignment="1">
      <alignment vertical="top" wrapText="1"/>
    </xf>
    <xf numFmtId="0" fontId="0" fillId="0" borderId="20" xfId="0" applyFont="1" applyFill="1" applyBorder="1" applyAlignment="1">
      <alignment vertical="top" wrapText="1"/>
    </xf>
    <xf numFmtId="0" fontId="26" fillId="0" borderId="28" xfId="0" applyFont="1" applyFill="1" applyBorder="1" applyAlignment="1">
      <alignment vertical="center" wrapText="1"/>
    </xf>
    <xf numFmtId="0" fontId="25" fillId="0" borderId="29" xfId="0" applyFont="1" applyBorder="1" applyAlignment="1">
      <alignment horizontal="justify" vertical="center" wrapText="1"/>
    </xf>
    <xf numFmtId="0" fontId="25" fillId="0" borderId="18" xfId="0" applyFont="1" applyBorder="1" applyAlignment="1">
      <alignment horizontal="left" vertical="center" wrapText="1"/>
    </xf>
    <xf numFmtId="0" fontId="7" fillId="0" borderId="30" xfId="0" applyFont="1" applyBorder="1" applyAlignment="1">
      <alignment vertical="center" wrapText="1"/>
    </xf>
    <xf numFmtId="0" fontId="26" fillId="0" borderId="31" xfId="0" applyFont="1" applyBorder="1" applyAlignment="1">
      <alignment horizontal="center" vertical="center" wrapText="1"/>
    </xf>
    <xf numFmtId="0" fontId="7" fillId="0" borderId="30" xfId="0" applyFont="1" applyBorder="1" applyAlignment="1">
      <alignment horizontal="left" vertical="center" wrapText="1"/>
    </xf>
    <xf numFmtId="0" fontId="25" fillId="0" borderId="31" xfId="0" applyFont="1" applyBorder="1" applyAlignment="1">
      <alignment horizontal="justify" vertical="center" wrapText="1"/>
    </xf>
    <xf numFmtId="0" fontId="26" fillId="0" borderId="31" xfId="0" applyFont="1" applyBorder="1" applyAlignment="1">
      <alignment horizontal="justify" vertical="center" wrapText="1"/>
    </xf>
    <xf numFmtId="0" fontId="25" fillId="0" borderId="31" xfId="0" applyFont="1" applyBorder="1" applyAlignment="1">
      <alignment horizontal="center" vertical="center" wrapText="1"/>
    </xf>
    <xf numFmtId="0" fontId="25" fillId="54" borderId="31" xfId="0" applyFont="1" applyFill="1" applyBorder="1" applyAlignment="1">
      <alignment horizontal="justify" vertical="top" wrapText="1"/>
    </xf>
    <xf numFmtId="165" fontId="7" fillId="0" borderId="0" xfId="0" applyNumberFormat="1" applyFont="1" applyFill="1" applyAlignment="1">
      <alignment/>
    </xf>
    <xf numFmtId="194" fontId="70" fillId="0" borderId="0" xfId="135" applyNumberFormat="1" applyFont="1" applyFill="1" applyBorder="1" applyAlignment="1">
      <alignment vertical="center"/>
    </xf>
    <xf numFmtId="0" fontId="7" fillId="0" borderId="18" xfId="0" applyFont="1" applyBorder="1" applyAlignment="1">
      <alignment horizontal="justify" vertical="center" wrapText="1"/>
    </xf>
    <xf numFmtId="0" fontId="23" fillId="35" borderId="18" xfId="0" applyFont="1" applyFill="1" applyBorder="1" applyAlignment="1">
      <alignment horizontal="justify" vertical="center" wrapText="1"/>
    </xf>
    <xf numFmtId="0" fontId="34" fillId="0" borderId="18" xfId="147" applyFont="1" applyBorder="1" applyAlignment="1">
      <alignment horizontal="center" vertical="center" wrapText="1"/>
    </xf>
    <xf numFmtId="0" fontId="25" fillId="0" borderId="32" xfId="0" applyFont="1" applyBorder="1" applyAlignment="1">
      <alignment horizontal="left" vertical="center" wrapText="1"/>
    </xf>
    <xf numFmtId="0" fontId="6"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vertical="top" wrapText="1"/>
    </xf>
    <xf numFmtId="0" fontId="7" fillId="0" borderId="18" xfId="0" applyFont="1" applyBorder="1" applyAlignment="1">
      <alignment vertical="top" wrapText="1"/>
    </xf>
    <xf numFmtId="10" fontId="25" fillId="0" borderId="18" xfId="0" applyNumberFormat="1" applyFont="1" applyBorder="1" applyAlignment="1">
      <alignment horizontal="right" vertical="center" wrapText="1"/>
    </xf>
    <xf numFmtId="0" fontId="25" fillId="0" borderId="18" xfId="0" applyFont="1" applyFill="1" applyBorder="1" applyAlignment="1">
      <alignment horizontal="justify" vertical="center" wrapText="1"/>
    </xf>
    <xf numFmtId="165" fontId="7" fillId="54" borderId="18" xfId="0" applyNumberFormat="1" applyFont="1" applyFill="1" applyBorder="1" applyAlignment="1">
      <alignment horizontal="center" vertical="center" wrapText="1"/>
    </xf>
    <xf numFmtId="0" fontId="7" fillId="0" borderId="19" xfId="0" applyFont="1" applyBorder="1" applyAlignment="1">
      <alignment vertical="center" wrapText="1"/>
    </xf>
    <xf numFmtId="0" fontId="30" fillId="0" borderId="0" xfId="0" applyFont="1" applyAlignment="1">
      <alignment vertical="center" wrapText="1"/>
    </xf>
    <xf numFmtId="0" fontId="30" fillId="54" borderId="0" xfId="0" applyFont="1" applyFill="1" applyAlignment="1">
      <alignment wrapText="1"/>
    </xf>
    <xf numFmtId="0" fontId="30" fillId="0" borderId="0" xfId="0" applyFont="1" applyAlignment="1">
      <alignment wrapText="1"/>
    </xf>
    <xf numFmtId="0" fontId="30" fillId="54" borderId="0" xfId="0" applyFont="1" applyFill="1" applyAlignment="1">
      <alignment horizontal="justify" vertical="center" wrapText="1"/>
    </xf>
    <xf numFmtId="0" fontId="30" fillId="0" borderId="0" xfId="0" applyFont="1" applyFill="1" applyAlignment="1">
      <alignment horizontal="justify" vertical="center" wrapText="1"/>
    </xf>
    <xf numFmtId="0" fontId="30" fillId="54" borderId="0" xfId="156" applyFont="1" applyFill="1" applyAlignment="1">
      <alignment horizontal="justify" vertical="center" wrapText="1"/>
      <protection/>
    </xf>
    <xf numFmtId="0" fontId="30" fillId="0" borderId="0" xfId="156" applyFont="1" applyFill="1" applyAlignment="1">
      <alignment horizontal="justify" vertical="center" wrapText="1"/>
      <protection/>
    </xf>
    <xf numFmtId="0" fontId="7" fillId="0" borderId="18" xfId="0" applyFont="1" applyFill="1" applyBorder="1" applyAlignment="1">
      <alignment vertical="center" wrapText="1"/>
    </xf>
    <xf numFmtId="0" fontId="71" fillId="57" borderId="23" xfId="0" applyFont="1" applyFill="1" applyBorder="1" applyAlignment="1">
      <alignment horizontal="left" vertical="center" wrapText="1" indent="2"/>
    </xf>
    <xf numFmtId="0" fontId="72" fillId="0" borderId="23" xfId="0" applyFont="1" applyBorder="1" applyAlignment="1">
      <alignment horizontal="left" vertical="center" wrapText="1" indent="1"/>
    </xf>
    <xf numFmtId="0" fontId="0" fillId="0" borderId="18" xfId="0" applyFont="1" applyBorder="1" applyAlignment="1">
      <alignment horizontal="justify" wrapText="1"/>
    </xf>
    <xf numFmtId="0" fontId="7" fillId="35" borderId="20" xfId="0" applyFont="1" applyFill="1" applyBorder="1" applyAlignment="1">
      <alignment horizontal="justify" vertical="center" wrapText="1"/>
    </xf>
    <xf numFmtId="0" fontId="0" fillId="0" borderId="18" xfId="149" applyFont="1" applyBorder="1" applyAlignment="1">
      <alignment vertical="center"/>
      <protection/>
    </xf>
    <xf numFmtId="0" fontId="73" fillId="54" borderId="18" xfId="0" applyFont="1" applyFill="1" applyBorder="1" applyAlignment="1">
      <alignment horizontal="justify" vertical="center" wrapText="1"/>
    </xf>
    <xf numFmtId="195" fontId="73" fillId="0" borderId="20" xfId="139" applyNumberFormat="1" applyFont="1" applyBorder="1" applyAlignment="1">
      <alignment horizontal="justify" vertical="center" wrapText="1"/>
    </xf>
    <xf numFmtId="178" fontId="73" fillId="0" borderId="18" xfId="142" applyNumberFormat="1" applyFont="1" applyBorder="1" applyAlignment="1">
      <alignment horizontal="left" vertical="center" wrapText="1"/>
    </xf>
    <xf numFmtId="0" fontId="73" fillId="0" borderId="32" xfId="149" applyFont="1" applyFill="1" applyBorder="1" applyAlignment="1">
      <alignment vertical="center"/>
      <protection/>
    </xf>
    <xf numFmtId="165" fontId="73" fillId="0" borderId="32" xfId="149" applyNumberFormat="1" applyFont="1" applyBorder="1" applyAlignment="1">
      <alignment vertical="center"/>
      <protection/>
    </xf>
    <xf numFmtId="178" fontId="73" fillId="0" borderId="19" xfId="142" applyNumberFormat="1" applyFont="1" applyBorder="1" applyAlignment="1">
      <alignment horizontal="left" vertical="center" wrapText="1"/>
    </xf>
    <xf numFmtId="165" fontId="73" fillId="0" borderId="31" xfId="0" applyNumberFormat="1" applyFont="1" applyBorder="1" applyAlignment="1">
      <alignment horizontal="justify" vertical="center" wrapText="1"/>
    </xf>
    <xf numFmtId="0" fontId="73" fillId="0" borderId="31" xfId="0" applyFont="1" applyBorder="1" applyAlignment="1">
      <alignment horizontal="justify" wrapText="1"/>
    </xf>
    <xf numFmtId="3" fontId="0" fillId="0" borderId="32" xfId="0" applyNumberFormat="1" applyFont="1" applyFill="1" applyBorder="1" applyAlignment="1">
      <alignment wrapText="1"/>
    </xf>
    <xf numFmtId="194" fontId="70" fillId="54" borderId="18" xfId="135" applyNumberFormat="1" applyFont="1" applyFill="1" applyBorder="1" applyAlignment="1">
      <alignment vertical="center"/>
    </xf>
    <xf numFmtId="9" fontId="2" fillId="0" borderId="24" xfId="0" applyNumberFormat="1" applyFont="1" applyBorder="1" applyAlignment="1">
      <alignment horizontal="justify" vertical="center" wrapText="1"/>
    </xf>
    <xf numFmtId="0" fontId="74" fillId="0" borderId="0" xfId="0" applyFont="1" applyAlignment="1">
      <alignment/>
    </xf>
    <xf numFmtId="0" fontId="73" fillId="59" borderId="21" xfId="0" applyFont="1" applyFill="1" applyBorder="1" applyAlignment="1">
      <alignment vertical="center" wrapText="1"/>
    </xf>
    <xf numFmtId="0" fontId="73" fillId="59" borderId="20" xfId="0" applyFont="1" applyFill="1" applyBorder="1" applyAlignment="1">
      <alignment horizontal="justify" vertical="center" wrapText="1"/>
    </xf>
    <xf numFmtId="0" fontId="31" fillId="0" borderId="25" xfId="156" applyFont="1" applyFill="1" applyBorder="1" applyAlignment="1">
      <alignment horizontal="center" vertical="center" wrapText="1"/>
      <protection/>
    </xf>
    <xf numFmtId="0" fontId="31" fillId="0" borderId="0" xfId="156" applyFont="1" applyFill="1" applyBorder="1" applyAlignment="1">
      <alignment horizontal="center" vertical="center" wrapText="1"/>
      <protection/>
    </xf>
    <xf numFmtId="0" fontId="5" fillId="35" borderId="33" xfId="156" applyFont="1" applyFill="1" applyBorder="1" applyAlignment="1">
      <alignment horizontal="left" vertical="top" wrapText="1"/>
      <protection/>
    </xf>
    <xf numFmtId="0" fontId="5" fillId="35" borderId="34" xfId="156" applyFont="1" applyFill="1" applyBorder="1" applyAlignment="1">
      <alignment horizontal="left" vertical="top" wrapText="1"/>
      <protection/>
    </xf>
    <xf numFmtId="0" fontId="5" fillId="35" borderId="35" xfId="156" applyFont="1" applyFill="1" applyBorder="1" applyAlignment="1">
      <alignment horizontal="left" vertical="top" wrapText="1"/>
      <protection/>
    </xf>
    <xf numFmtId="0" fontId="2" fillId="0" borderId="21"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69" fillId="56" borderId="21" xfId="0" applyFont="1" applyFill="1" applyBorder="1" applyAlignment="1">
      <alignment vertical="center" wrapText="1"/>
    </xf>
    <xf numFmtId="0" fontId="69" fillId="56" borderId="18" xfId="0" applyFont="1" applyFill="1" applyBorder="1" applyAlignment="1">
      <alignment vertical="center" wrapText="1"/>
    </xf>
    <xf numFmtId="0" fontId="69" fillId="56" borderId="20" xfId="0" applyFont="1" applyFill="1" applyBorder="1" applyAlignment="1">
      <alignmen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165" fontId="2" fillId="54" borderId="19" xfId="0" applyNumberFormat="1" applyFont="1" applyFill="1" applyBorder="1" applyAlignment="1">
      <alignment horizontal="right" vertical="center" wrapText="1"/>
    </xf>
    <xf numFmtId="165" fontId="2" fillId="54" borderId="40" xfId="0" applyNumberFormat="1" applyFont="1" applyFill="1" applyBorder="1" applyAlignment="1">
      <alignment horizontal="right" vertical="center" wrapText="1"/>
    </xf>
    <xf numFmtId="165" fontId="2" fillId="54" borderId="41" xfId="0" applyNumberFormat="1" applyFont="1" applyFill="1" applyBorder="1" applyAlignment="1">
      <alignment horizontal="right" vertical="center" wrapText="1"/>
    </xf>
    <xf numFmtId="165" fontId="3" fillId="54" borderId="19" xfId="0" applyNumberFormat="1" applyFont="1" applyFill="1" applyBorder="1" applyAlignment="1">
      <alignment horizontal="right" vertical="center" wrapText="1"/>
    </xf>
    <xf numFmtId="165" fontId="3" fillId="54" borderId="40" xfId="0" applyNumberFormat="1" applyFont="1" applyFill="1" applyBorder="1" applyAlignment="1">
      <alignment horizontal="right" vertical="center" wrapText="1"/>
    </xf>
    <xf numFmtId="165" fontId="3" fillId="54" borderId="41" xfId="0" applyNumberFormat="1" applyFont="1" applyFill="1" applyBorder="1" applyAlignment="1">
      <alignment horizontal="right" vertical="center" wrapText="1"/>
    </xf>
    <xf numFmtId="0" fontId="2" fillId="57" borderId="21" xfId="0" applyFont="1" applyFill="1" applyBorder="1" applyAlignment="1">
      <alignment vertical="center" wrapText="1"/>
    </xf>
    <xf numFmtId="0" fontId="2" fillId="57" borderId="18" xfId="0" applyFont="1" applyFill="1" applyBorder="1" applyAlignment="1">
      <alignment vertical="center" wrapText="1"/>
    </xf>
    <xf numFmtId="0" fontId="2" fillId="57" borderId="20" xfId="0" applyFont="1" applyFill="1" applyBorder="1" applyAlignment="1">
      <alignment vertical="center" wrapText="1"/>
    </xf>
    <xf numFmtId="0" fontId="2" fillId="0" borderId="21" xfId="0" applyFont="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vertical="center" wrapText="1"/>
    </xf>
    <xf numFmtId="0" fontId="3" fillId="0" borderId="18" xfId="0" applyFont="1" applyBorder="1" applyAlignment="1">
      <alignment vertical="center" wrapText="1"/>
    </xf>
    <xf numFmtId="0" fontId="2" fillId="0" borderId="20" xfId="0" applyFont="1" applyBorder="1" applyAlignment="1">
      <alignment horizontal="right" vertical="center" wrapText="1"/>
    </xf>
    <xf numFmtId="0" fontId="3" fillId="0" borderId="21"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0" xfId="0" applyFont="1" applyBorder="1" applyAlignment="1">
      <alignment horizontal="justify" vertical="center" wrapText="1"/>
    </xf>
    <xf numFmtId="0" fontId="3" fillId="57" borderId="21"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3" fillId="57" borderId="20" xfId="0" applyFont="1" applyFill="1" applyBorder="1" applyAlignment="1">
      <alignment horizontal="justify" vertical="center" wrapText="1"/>
    </xf>
    <xf numFmtId="0" fontId="71" fillId="57" borderId="21" xfId="0" applyFont="1" applyFill="1" applyBorder="1" applyAlignment="1">
      <alignment horizontal="justify" vertical="center" wrapText="1"/>
    </xf>
    <xf numFmtId="0" fontId="71" fillId="57" borderId="18" xfId="0" applyFont="1" applyFill="1" applyBorder="1" applyAlignment="1">
      <alignment horizontal="justify" vertical="center" wrapText="1"/>
    </xf>
    <xf numFmtId="0" fontId="71" fillId="57" borderId="20" xfId="0" applyFont="1" applyFill="1" applyBorder="1" applyAlignment="1">
      <alignment horizontal="justify" vertical="center" wrapText="1"/>
    </xf>
    <xf numFmtId="0" fontId="3" fillId="0" borderId="21"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20" xfId="0" applyFont="1" applyBorder="1" applyAlignment="1">
      <alignment horizontal="left" vertical="center" wrapText="1" indent="1"/>
    </xf>
    <xf numFmtId="0" fontId="3" fillId="0" borderId="20" xfId="0" applyFont="1" applyBorder="1" applyAlignment="1">
      <alignment vertical="center" wrapText="1"/>
    </xf>
    <xf numFmtId="0" fontId="71" fillId="0" borderId="21" xfId="0" applyFont="1" applyBorder="1" applyAlignment="1">
      <alignment vertical="center" wrapText="1"/>
    </xf>
    <xf numFmtId="0" fontId="71" fillId="0" borderId="18" xfId="0" applyFont="1" applyBorder="1" applyAlignment="1">
      <alignment vertical="center" wrapText="1"/>
    </xf>
    <xf numFmtId="0" fontId="71" fillId="0" borderId="20" xfId="0" applyFont="1" applyBorder="1" applyAlignment="1">
      <alignment vertical="center" wrapText="1"/>
    </xf>
    <xf numFmtId="0" fontId="3" fillId="0" borderId="21" xfId="0" applyFont="1" applyBorder="1" applyAlignment="1">
      <alignment horizontal="left" vertical="center" wrapText="1" indent="3"/>
    </xf>
    <xf numFmtId="0" fontId="3" fillId="0" borderId="18"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18" xfId="0" applyFont="1" applyBorder="1" applyAlignment="1">
      <alignment horizontal="left" vertical="center" wrapText="1" indent="3"/>
    </xf>
    <xf numFmtId="0" fontId="3" fillId="0" borderId="21"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20" xfId="0" applyFont="1" applyBorder="1" applyAlignment="1">
      <alignment horizontal="left" vertical="center" wrapText="1" indent="2"/>
    </xf>
    <xf numFmtId="0" fontId="3" fillId="57" borderId="21" xfId="0" applyFont="1" applyFill="1" applyBorder="1" applyAlignment="1">
      <alignment horizontal="left" vertical="center" wrapText="1" indent="2"/>
    </xf>
    <xf numFmtId="0" fontId="3" fillId="57" borderId="18" xfId="0" applyFont="1" applyFill="1" applyBorder="1" applyAlignment="1">
      <alignment horizontal="left" vertical="center" wrapText="1" indent="2"/>
    </xf>
    <xf numFmtId="0" fontId="3" fillId="57" borderId="20" xfId="0" applyFont="1" applyFill="1" applyBorder="1" applyAlignment="1">
      <alignment horizontal="left" vertical="center" wrapText="1" indent="2"/>
    </xf>
    <xf numFmtId="0" fontId="2" fillId="0" borderId="28" xfId="0" applyFont="1" applyBorder="1" applyAlignment="1">
      <alignment vertical="center" wrapText="1"/>
    </xf>
    <xf numFmtId="0" fontId="2" fillId="0" borderId="42" xfId="0" applyFont="1" applyBorder="1" applyAlignment="1">
      <alignment vertical="center" wrapText="1"/>
    </xf>
    <xf numFmtId="0" fontId="2" fillId="0" borderId="29" xfId="0" applyFont="1" applyBorder="1" applyAlignment="1">
      <alignment vertical="center" wrapText="1"/>
    </xf>
    <xf numFmtId="10" fontId="2" fillId="0" borderId="28" xfId="0" applyNumberFormat="1" applyFont="1" applyBorder="1" applyAlignment="1">
      <alignment horizontal="left" vertical="center" wrapText="1"/>
    </xf>
    <xf numFmtId="0" fontId="2" fillId="0" borderId="42" xfId="0" applyFont="1" applyBorder="1" applyAlignment="1">
      <alignment horizontal="left" vertical="center" wrapText="1"/>
    </xf>
    <xf numFmtId="0" fontId="2" fillId="0" borderId="29" xfId="0" applyFont="1" applyBorder="1" applyAlignment="1">
      <alignment horizontal="left" vertical="center" wrapText="1"/>
    </xf>
    <xf numFmtId="0" fontId="75" fillId="56" borderId="43" xfId="0" applyFont="1" applyFill="1" applyBorder="1" applyAlignment="1">
      <alignment vertical="center" wrapText="1"/>
    </xf>
    <xf numFmtId="0" fontId="75" fillId="56" borderId="44" xfId="0" applyFont="1" applyFill="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left" vertical="center" wrapText="1" indent="1"/>
    </xf>
    <xf numFmtId="0" fontId="3" fillId="0" borderId="46" xfId="0" applyFont="1" applyBorder="1" applyAlignment="1">
      <alignment horizontal="left" vertical="center" wrapText="1" indent="1"/>
    </xf>
    <xf numFmtId="0" fontId="2" fillId="0" borderId="47" xfId="0" applyFont="1" applyBorder="1" applyAlignment="1">
      <alignment horizontal="left" vertical="center" wrapText="1" indent="1"/>
    </xf>
    <xf numFmtId="0" fontId="2" fillId="0" borderId="26" xfId="0" applyFont="1" applyBorder="1" applyAlignment="1">
      <alignment horizontal="left" vertical="center" wrapText="1" indent="1"/>
    </xf>
    <xf numFmtId="0" fontId="3" fillId="0" borderId="43" xfId="0" applyFont="1" applyBorder="1" applyAlignment="1">
      <alignment horizontal="left" vertical="center" wrapText="1" indent="1"/>
    </xf>
    <xf numFmtId="0" fontId="3" fillId="0" borderId="4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9" xfId="0" applyFont="1" applyBorder="1" applyAlignment="1">
      <alignment horizontal="left" vertical="center" wrapText="1" indent="1"/>
    </xf>
    <xf numFmtId="0" fontId="3" fillId="0" borderId="47" xfId="0" applyFont="1" applyBorder="1" applyAlignment="1">
      <alignment horizontal="left" vertical="center" wrapText="1" indent="1"/>
    </xf>
    <xf numFmtId="0" fontId="3" fillId="0" borderId="26" xfId="0" applyFont="1" applyBorder="1" applyAlignment="1">
      <alignment horizontal="left" vertical="center" wrapText="1" indent="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26"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7" xfId="0" applyFont="1" applyBorder="1" applyAlignment="1">
      <alignment vertical="center" wrapText="1"/>
    </xf>
    <xf numFmtId="0" fontId="2" fillId="0" borderId="26" xfId="0" applyFont="1" applyBorder="1" applyAlignment="1">
      <alignment vertical="center" wrapText="1"/>
    </xf>
    <xf numFmtId="0" fontId="69" fillId="58" borderId="48" xfId="0" applyFont="1" applyFill="1" applyBorder="1" applyAlignment="1">
      <alignment horizontal="left" vertical="center" wrapText="1"/>
    </xf>
    <xf numFmtId="0" fontId="69" fillId="58" borderId="45" xfId="0" applyFont="1" applyFill="1" applyBorder="1" applyAlignment="1">
      <alignment horizontal="left" vertical="center" wrapText="1"/>
    </xf>
    <xf numFmtId="10" fontId="3" fillId="0" borderId="18" xfId="168" applyNumberFormat="1" applyFont="1" applyBorder="1" applyAlignment="1">
      <alignment horizontal="left" vertical="center" wrapText="1"/>
    </xf>
    <xf numFmtId="0" fontId="2" fillId="0" borderId="0" xfId="0" applyFont="1" applyBorder="1" applyAlignment="1">
      <alignment vertical="center" wrapText="1"/>
    </xf>
    <xf numFmtId="0" fontId="2" fillId="0" borderId="39" xfId="0" applyFont="1" applyBorder="1" applyAlignment="1">
      <alignment vertical="center" wrapText="1"/>
    </xf>
    <xf numFmtId="0" fontId="23" fillId="56" borderId="18" xfId="158" applyFont="1" applyFill="1" applyBorder="1" applyAlignment="1">
      <alignment horizontal="center" vertical="center" wrapText="1"/>
    </xf>
    <xf numFmtId="0" fontId="35" fillId="56" borderId="18" xfId="0" applyFont="1" applyFill="1" applyBorder="1" applyAlignment="1">
      <alignment horizontal="center" vertical="center" wrapText="1"/>
    </xf>
    <xf numFmtId="0" fontId="23" fillId="56" borderId="18" xfId="0" applyFont="1" applyFill="1" applyBorder="1" applyAlignment="1">
      <alignment vertic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wrapText="1"/>
    </xf>
    <xf numFmtId="0" fontId="23" fillId="56" borderId="19" xfId="0" applyFont="1" applyFill="1" applyBorder="1" applyAlignment="1">
      <alignment horizontal="left" vertical="center" wrapText="1"/>
    </xf>
    <xf numFmtId="0" fontId="23" fillId="56" borderId="32" xfId="0" applyFont="1" applyFill="1" applyBorder="1" applyAlignment="1">
      <alignment horizontal="left" vertical="center" wrapText="1"/>
    </xf>
    <xf numFmtId="0" fontId="7" fillId="0" borderId="18" xfId="0" applyFont="1" applyBorder="1" applyAlignment="1">
      <alignment horizontal="justify" vertical="center" wrapText="1"/>
    </xf>
    <xf numFmtId="0" fontId="7" fillId="0" borderId="19" xfId="0" applyFont="1" applyBorder="1" applyAlignment="1">
      <alignment horizontal="left" vertical="center" wrapText="1"/>
    </xf>
    <xf numFmtId="0" fontId="7" fillId="0" borderId="32" xfId="0" applyFont="1" applyBorder="1" applyAlignment="1">
      <alignment horizontal="left" vertical="center" wrapText="1"/>
    </xf>
    <xf numFmtId="0" fontId="7" fillId="0" borderId="18" xfId="0" applyFont="1" applyBorder="1" applyAlignment="1">
      <alignment horizontal="left" vertical="center" wrapText="1"/>
    </xf>
    <xf numFmtId="0" fontId="0" fillId="0" borderId="18" xfId="0" applyFont="1" applyBorder="1" applyAlignment="1">
      <alignment horizontal="left" vertical="center" wrapText="1"/>
    </xf>
    <xf numFmtId="0" fontId="7" fillId="0" borderId="18" xfId="0" applyFont="1" applyFill="1" applyBorder="1" applyAlignment="1">
      <alignment vertical="center" wrapText="1"/>
    </xf>
    <xf numFmtId="0" fontId="7" fillId="0" borderId="18" xfId="0" applyFont="1" applyFill="1" applyBorder="1" applyAlignment="1">
      <alignment horizontal="left" vertical="center" wrapText="1"/>
    </xf>
    <xf numFmtId="0" fontId="7"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7" fillId="55" borderId="18" xfId="0" applyFont="1" applyFill="1" applyBorder="1" applyAlignment="1">
      <alignment horizontal="left" vertical="top" wrapText="1"/>
    </xf>
    <xf numFmtId="0" fontId="69" fillId="58" borderId="33" xfId="0" applyFont="1" applyFill="1" applyBorder="1" applyAlignment="1">
      <alignment horizontal="left" vertical="center" wrapText="1"/>
    </xf>
    <xf numFmtId="0" fontId="69" fillId="58" borderId="34" xfId="0" applyFont="1" applyFill="1" applyBorder="1" applyAlignment="1">
      <alignment horizontal="left" vertical="center" wrapText="1"/>
    </xf>
    <xf numFmtId="9" fontId="2" fillId="0" borderId="18" xfId="0" applyNumberFormat="1" applyFont="1" applyBorder="1" applyAlignment="1">
      <alignment horizontal="left" vertical="center" wrapText="1"/>
    </xf>
    <xf numFmtId="0" fontId="2" fillId="0" borderId="18" xfId="0" applyFont="1" applyBorder="1" applyAlignment="1">
      <alignment horizontal="left" vertical="center" wrapText="1"/>
    </xf>
    <xf numFmtId="0" fontId="23" fillId="56" borderId="18" xfId="0" applyFont="1" applyFill="1" applyBorder="1" applyAlignment="1">
      <alignment horizontal="left" vertical="center" wrapText="1"/>
    </xf>
    <xf numFmtId="0" fontId="30" fillId="0" borderId="25" xfId="0" applyFont="1" applyFill="1" applyBorder="1" applyAlignment="1">
      <alignment horizontal="center" vertical="center" wrapText="1"/>
    </xf>
    <xf numFmtId="0" fontId="2" fillId="0" borderId="49" xfId="0" applyFont="1" applyBorder="1" applyAlignment="1">
      <alignment vertical="center" wrapText="1"/>
    </xf>
    <xf numFmtId="0" fontId="3" fillId="0" borderId="50" xfId="0" applyFont="1" applyBorder="1" applyAlignment="1">
      <alignment vertical="center" wrapText="1"/>
    </xf>
    <xf numFmtId="0" fontId="3" fillId="0" borderId="48" xfId="0" applyFont="1" applyBorder="1" applyAlignment="1">
      <alignment vertical="center" wrapText="1"/>
    </xf>
    <xf numFmtId="0" fontId="75" fillId="56" borderId="50" xfId="0" applyFont="1" applyFill="1" applyBorder="1" applyAlignment="1">
      <alignment vertical="center" wrapText="1"/>
    </xf>
    <xf numFmtId="0" fontId="2" fillId="0" borderId="50" xfId="0" applyFont="1" applyBorder="1" applyAlignment="1">
      <alignment vertical="center" wrapText="1"/>
    </xf>
    <xf numFmtId="0" fontId="71" fillId="57" borderId="50" xfId="0" applyFont="1" applyFill="1" applyBorder="1" applyAlignment="1">
      <alignment vertical="center" wrapText="1"/>
    </xf>
    <xf numFmtId="0" fontId="71" fillId="57" borderId="44" xfId="0" applyFont="1" applyFill="1" applyBorder="1" applyAlignment="1">
      <alignment vertical="center" wrapText="1"/>
    </xf>
    <xf numFmtId="0" fontId="3" fillId="57" borderId="48" xfId="0" applyFont="1" applyFill="1" applyBorder="1" applyAlignment="1">
      <alignment vertical="center" wrapText="1"/>
    </xf>
    <xf numFmtId="0" fontId="3" fillId="57" borderId="46" xfId="0" applyFont="1" applyFill="1" applyBorder="1" applyAlignment="1">
      <alignment vertical="center" wrapText="1"/>
    </xf>
    <xf numFmtId="0" fontId="2" fillId="57" borderId="49" xfId="0" applyFont="1" applyFill="1" applyBorder="1" applyAlignment="1">
      <alignment vertical="center" wrapText="1"/>
    </xf>
    <xf numFmtId="0" fontId="2" fillId="57" borderId="26" xfId="0" applyFont="1" applyFill="1" applyBorder="1" applyAlignment="1">
      <alignment vertical="center" wrapText="1"/>
    </xf>
    <xf numFmtId="0" fontId="2" fillId="0" borderId="48" xfId="0" applyFont="1" applyBorder="1" applyAlignment="1">
      <alignment vertical="center" wrapText="1"/>
    </xf>
    <xf numFmtId="0" fontId="2" fillId="0" borderId="46" xfId="0" applyFont="1" applyBorder="1" applyAlignment="1">
      <alignment vertical="center" wrapText="1"/>
    </xf>
    <xf numFmtId="0" fontId="2" fillId="0" borderId="27"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52" xfId="0" applyFont="1" applyBorder="1" applyAlignment="1">
      <alignment horizontal="justify" vertical="center" wrapText="1"/>
    </xf>
    <xf numFmtId="0" fontId="69" fillId="56" borderId="50" xfId="0" applyFont="1" applyFill="1" applyBorder="1" applyAlignment="1">
      <alignment vertical="center"/>
    </xf>
    <xf numFmtId="0" fontId="69" fillId="56" borderId="44" xfId="0" applyFont="1" applyFill="1" applyBorder="1" applyAlignment="1">
      <alignment vertical="center"/>
    </xf>
    <xf numFmtId="0" fontId="2" fillId="57" borderId="50" xfId="0" applyFont="1" applyFill="1" applyBorder="1" applyAlignment="1">
      <alignment vertical="center"/>
    </xf>
    <xf numFmtId="0" fontId="2" fillId="57" borderId="44" xfId="0" applyFont="1" applyFill="1" applyBorder="1" applyAlignment="1">
      <alignment vertical="center"/>
    </xf>
    <xf numFmtId="0" fontId="24" fillId="0" borderId="27" xfId="0" applyFont="1" applyBorder="1" applyAlignment="1">
      <alignment vertical="center" wrapText="1"/>
    </xf>
    <xf numFmtId="0" fontId="24" fillId="0" borderId="53" xfId="0" applyFont="1" applyBorder="1" applyAlignment="1">
      <alignment vertical="center" wrapText="1"/>
    </xf>
    <xf numFmtId="0" fontId="2" fillId="0" borderId="48" xfId="0" applyFont="1" applyBorder="1" applyAlignment="1">
      <alignment horizontal="justify" vertical="center" wrapText="1"/>
    </xf>
    <xf numFmtId="0" fontId="2" fillId="0" borderId="54" xfId="0" applyFont="1" applyBorder="1" applyAlignment="1">
      <alignment horizontal="justify" vertical="center" wrapText="1"/>
    </xf>
    <xf numFmtId="10" fontId="2" fillId="57" borderId="50" xfId="0" applyNumberFormat="1" applyFont="1" applyFill="1" applyBorder="1" applyAlignment="1">
      <alignment horizontal="left" vertical="center"/>
    </xf>
    <xf numFmtId="0" fontId="2" fillId="57" borderId="44" xfId="0" applyFont="1" applyFill="1" applyBorder="1" applyAlignment="1">
      <alignment horizontal="left" vertical="center"/>
    </xf>
    <xf numFmtId="0" fontId="72" fillId="0" borderId="50" xfId="0" applyFont="1" applyBorder="1" applyAlignment="1">
      <alignment vertical="center" wrapText="1"/>
    </xf>
    <xf numFmtId="0" fontId="72" fillId="0" borderId="44" xfId="0" applyFont="1" applyBorder="1" applyAlignment="1">
      <alignment vertical="center" wrapText="1"/>
    </xf>
    <xf numFmtId="0" fontId="69" fillId="56" borderId="36" xfId="0" applyFont="1" applyFill="1" applyBorder="1" applyAlignment="1">
      <alignment vertical="center" wrapText="1"/>
    </xf>
    <xf numFmtId="0" fontId="69" fillId="56" borderId="37" xfId="0" applyFont="1" applyFill="1" applyBorder="1" applyAlignment="1">
      <alignment vertical="center" wrapText="1"/>
    </xf>
    <xf numFmtId="0" fontId="69" fillId="56" borderId="38" xfId="0" applyFont="1" applyFill="1" applyBorder="1" applyAlignment="1">
      <alignment vertical="center" wrapText="1"/>
    </xf>
    <xf numFmtId="0" fontId="2" fillId="57" borderId="21" xfId="0" applyFont="1" applyFill="1" applyBorder="1" applyAlignment="1">
      <alignment horizontal="justify" vertical="center" wrapText="1"/>
    </xf>
    <xf numFmtId="0" fontId="2" fillId="57" borderId="18" xfId="0" applyFont="1" applyFill="1" applyBorder="1" applyAlignment="1">
      <alignment horizontal="justify" vertical="center" wrapText="1"/>
    </xf>
    <xf numFmtId="0" fontId="2" fillId="57" borderId="20" xfId="0" applyFont="1" applyFill="1" applyBorder="1" applyAlignment="1">
      <alignment horizontal="justify" vertical="center" wrapText="1"/>
    </xf>
    <xf numFmtId="0" fontId="2" fillId="0" borderId="20" xfId="0" applyFont="1" applyBorder="1" applyAlignment="1">
      <alignment horizontal="center" vertical="center" wrapText="1"/>
    </xf>
    <xf numFmtId="0" fontId="3" fillId="57" borderId="21" xfId="0" applyFont="1" applyFill="1" applyBorder="1" applyAlignment="1">
      <alignment vertical="center" wrapText="1"/>
    </xf>
    <xf numFmtId="0" fontId="3" fillId="57" borderId="18" xfId="0" applyFont="1" applyFill="1" applyBorder="1" applyAlignment="1">
      <alignment vertical="center" wrapText="1"/>
    </xf>
    <xf numFmtId="0" fontId="69" fillId="56" borderId="48" xfId="0" applyFont="1" applyFill="1" applyBorder="1" applyAlignment="1">
      <alignment horizontal="left" vertical="center"/>
    </xf>
    <xf numFmtId="0" fontId="69" fillId="56" borderId="45" xfId="0" applyFont="1" applyFill="1" applyBorder="1" applyAlignment="1">
      <alignment horizontal="left" vertical="center"/>
    </xf>
    <xf numFmtId="9" fontId="2" fillId="57" borderId="18" xfId="0" applyNumberFormat="1" applyFont="1" applyFill="1" applyBorder="1" applyAlignment="1">
      <alignment horizontal="left" vertical="center"/>
    </xf>
    <xf numFmtId="0" fontId="2" fillId="57" borderId="18" xfId="0" applyFont="1" applyFill="1" applyBorder="1" applyAlignment="1">
      <alignment horizontal="left" vertical="center"/>
    </xf>
    <xf numFmtId="0" fontId="25" fillId="0" borderId="18" xfId="0" applyFont="1" applyBorder="1" applyAlignment="1">
      <alignment horizontal="left" vertical="center" wrapText="1"/>
    </xf>
    <xf numFmtId="0" fontId="73" fillId="0" borderId="0" xfId="0" applyFont="1" applyAlignment="1">
      <alignment horizontal="left"/>
    </xf>
    <xf numFmtId="0" fontId="23" fillId="35" borderId="19" xfId="0" applyFont="1" applyFill="1" applyBorder="1" applyAlignment="1">
      <alignment horizontal="center" vertical="top" wrapText="1"/>
    </xf>
    <xf numFmtId="0" fontId="23" fillId="35" borderId="32" xfId="0" applyFont="1" applyFill="1" applyBorder="1" applyAlignment="1">
      <alignment horizontal="center" vertical="top" wrapText="1"/>
    </xf>
    <xf numFmtId="0" fontId="0" fillId="0" borderId="34" xfId="0" applyBorder="1" applyAlignment="1">
      <alignment horizontal="center" vertical="top" wrapText="1"/>
    </xf>
    <xf numFmtId="0" fontId="23" fillId="35" borderId="19" xfId="0" applyFont="1" applyFill="1" applyBorder="1" applyAlignment="1">
      <alignment horizontal="center" vertical="center" wrapText="1"/>
    </xf>
    <xf numFmtId="0" fontId="23" fillId="35" borderId="32" xfId="0" applyFont="1" applyFill="1" applyBorder="1" applyAlignment="1">
      <alignment horizontal="center" vertical="center" wrapText="1"/>
    </xf>
    <xf numFmtId="0" fontId="0" fillId="0" borderId="19" xfId="0" applyFont="1" applyBorder="1" applyAlignment="1">
      <alignment vertical="center" wrapText="1"/>
    </xf>
    <xf numFmtId="0" fontId="0" fillId="0" borderId="32" xfId="0" applyFont="1" applyBorder="1" applyAlignment="1">
      <alignment vertical="center" wrapText="1"/>
    </xf>
    <xf numFmtId="0" fontId="23" fillId="35" borderId="19" xfId="0" applyFont="1" applyFill="1" applyBorder="1" applyAlignment="1" applyProtection="1">
      <alignment horizontal="center" vertical="center" wrapText="1"/>
      <protection/>
    </xf>
    <xf numFmtId="0" fontId="23" fillId="35" borderId="32" xfId="0" applyFont="1" applyFill="1" applyBorder="1" applyAlignment="1" applyProtection="1">
      <alignment horizontal="center" vertical="center" wrapText="1"/>
      <protection/>
    </xf>
    <xf numFmtId="9" fontId="2" fillId="57" borderId="18" xfId="0" applyNumberFormat="1" applyFont="1" applyFill="1" applyBorder="1" applyAlignment="1">
      <alignment horizontal="center" vertical="center"/>
    </xf>
    <xf numFmtId="0" fontId="2" fillId="57" borderId="18" xfId="0" applyFont="1" applyFill="1" applyBorder="1" applyAlignment="1">
      <alignment horizontal="center" vertical="center"/>
    </xf>
    <xf numFmtId="0" fontId="31" fillId="55" borderId="0" xfId="0" applyFont="1" applyFill="1" applyBorder="1" applyAlignment="1" applyProtection="1">
      <alignment horizontal="center" vertical="center"/>
      <protection/>
    </xf>
    <xf numFmtId="0" fontId="3" fillId="0" borderId="18" xfId="0" applyFont="1" applyBorder="1" applyAlignment="1">
      <alignment horizontal="left" vertical="center" wrapText="1"/>
    </xf>
    <xf numFmtId="0" fontId="3" fillId="0" borderId="18" xfId="0" applyFont="1" applyBorder="1" applyAlignment="1">
      <alignment horizontal="lef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23" fillId="35" borderId="21" xfId="0" applyFont="1" applyFill="1" applyBorder="1" applyAlignment="1">
      <alignment horizontal="center" vertical="top" wrapText="1"/>
    </xf>
    <xf numFmtId="0" fontId="23" fillId="35" borderId="20" xfId="0" applyFont="1" applyFill="1" applyBorder="1" applyAlignment="1">
      <alignment horizontal="center" vertical="top" wrapTex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0" fillId="0" borderId="19" xfId="147" applyFont="1" applyFill="1" applyBorder="1" applyAlignment="1">
      <alignment horizontal="left" vertical="center" wrapText="1"/>
    </xf>
    <xf numFmtId="0" fontId="0" fillId="0" borderId="32" xfId="147" applyFont="1" applyFill="1" applyBorder="1" applyAlignment="1">
      <alignment horizontal="left" vertical="center" wrapText="1"/>
    </xf>
    <xf numFmtId="0" fontId="76" fillId="56" borderId="19" xfId="147" applyFont="1" applyFill="1" applyBorder="1" applyAlignment="1">
      <alignment horizontal="center" vertical="center" wrapText="1"/>
    </xf>
    <xf numFmtId="0" fontId="76" fillId="56" borderId="32" xfId="147"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32" xfId="0" applyFont="1" applyBorder="1" applyAlignment="1">
      <alignment horizontal="center" vertical="center" wrapText="1"/>
    </xf>
    <xf numFmtId="0" fontId="77" fillId="55" borderId="25" xfId="0" applyFont="1" applyFill="1" applyBorder="1" applyAlignment="1" applyProtection="1">
      <alignment horizontal="center" vertical="center"/>
      <protection/>
    </xf>
    <xf numFmtId="0" fontId="77" fillId="55" borderId="55" xfId="0" applyFont="1" applyFill="1" applyBorder="1" applyAlignment="1" applyProtection="1">
      <alignment horizontal="center" vertical="center"/>
      <protection/>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78" fillId="0" borderId="18" xfId="0" applyFont="1" applyBorder="1" applyAlignment="1">
      <alignment horizontal="left" vertical="center"/>
    </xf>
    <xf numFmtId="0" fontId="23" fillId="56" borderId="18" xfId="147" applyFont="1" applyFill="1" applyBorder="1" applyAlignment="1">
      <alignment horizontal="left" vertical="center" wrapText="1"/>
    </xf>
    <xf numFmtId="0" fontId="78" fillId="0" borderId="18" xfId="0" applyFont="1" applyBorder="1" applyAlignment="1">
      <alignment horizontal="center" vertical="center"/>
    </xf>
    <xf numFmtId="0" fontId="78" fillId="0" borderId="19" xfId="0" applyFont="1" applyBorder="1" applyAlignment="1">
      <alignment horizontal="center" vertical="top"/>
    </xf>
    <xf numFmtId="0" fontId="78" fillId="0" borderId="32" xfId="0" applyFont="1" applyBorder="1" applyAlignment="1">
      <alignment horizontal="center" vertical="top"/>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30" fillId="54" borderId="30" xfId="0" applyFont="1" applyFill="1" applyBorder="1" applyAlignment="1">
      <alignment horizontal="left"/>
    </xf>
    <xf numFmtId="0" fontId="30" fillId="54" borderId="31" xfId="0" applyFont="1" applyFill="1" applyBorder="1" applyAlignment="1">
      <alignment horizontal="left"/>
    </xf>
    <xf numFmtId="0" fontId="51" fillId="56" borderId="59" xfId="0" applyFont="1" applyFill="1" applyBorder="1" applyAlignment="1">
      <alignment horizontal="center" vertical="center" wrapText="1"/>
    </xf>
    <xf numFmtId="0" fontId="51" fillId="56" borderId="60" xfId="0" applyFont="1" applyFill="1" applyBorder="1" applyAlignment="1">
      <alignment horizontal="center" vertical="center" wrapText="1"/>
    </xf>
    <xf numFmtId="0" fontId="23" fillId="35" borderId="30" xfId="0" applyFont="1" applyFill="1" applyBorder="1" applyAlignment="1">
      <alignment horizontal="center" vertical="top" wrapText="1"/>
    </xf>
    <xf numFmtId="0" fontId="23" fillId="35" borderId="31" xfId="0" applyFont="1" applyFill="1" applyBorder="1" applyAlignment="1">
      <alignment horizontal="center" vertical="top" wrapText="1"/>
    </xf>
    <xf numFmtId="0" fontId="23" fillId="35" borderId="30" xfId="0" applyFont="1" applyFill="1" applyBorder="1" applyAlignment="1" applyProtection="1">
      <alignment horizontal="center" vertical="center" wrapText="1"/>
      <protection/>
    </xf>
    <xf numFmtId="0" fontId="23" fillId="35" borderId="31" xfId="0" applyFont="1" applyFill="1" applyBorder="1" applyAlignment="1" applyProtection="1">
      <alignment horizontal="center" vertical="center" wrapText="1"/>
      <protection/>
    </xf>
    <xf numFmtId="0" fontId="51" fillId="56" borderId="30" xfId="0" applyFont="1" applyFill="1" applyBorder="1" applyAlignment="1">
      <alignment horizontal="center" vertical="center" wrapText="1"/>
    </xf>
    <xf numFmtId="0" fontId="51" fillId="56" borderId="31" xfId="0" applyFont="1" applyFill="1" applyBorder="1" applyAlignment="1">
      <alignment horizontal="center" vertical="center" wrapText="1"/>
    </xf>
    <xf numFmtId="0" fontId="79" fillId="0" borderId="30" xfId="0" applyFont="1" applyBorder="1" applyAlignment="1">
      <alignment horizontal="left" vertical="center"/>
    </xf>
    <xf numFmtId="0" fontId="79" fillId="0" borderId="31" xfId="0" applyFont="1" applyBorder="1" applyAlignment="1">
      <alignment horizontal="left" vertical="center"/>
    </xf>
    <xf numFmtId="0" fontId="23" fillId="35" borderId="30" xfId="0" applyFont="1" applyFill="1" applyBorder="1" applyAlignment="1">
      <alignment horizontal="center" vertical="center" wrapText="1"/>
    </xf>
    <xf numFmtId="0" fontId="23" fillId="35" borderId="31"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31" fillId="55" borderId="63" xfId="0" applyFont="1" applyFill="1" applyBorder="1" applyAlignment="1" applyProtection="1">
      <alignment horizontal="center" vertical="center"/>
      <protection/>
    </xf>
    <xf numFmtId="0" fontId="31" fillId="55" borderId="64" xfId="0" applyFont="1" applyFill="1" applyBorder="1" applyAlignment="1" applyProtection="1">
      <alignment horizontal="center" vertical="center"/>
      <protection/>
    </xf>
    <xf numFmtId="0" fontId="25" fillId="0" borderId="20" xfId="0" applyFont="1" applyFill="1" applyBorder="1" applyAlignment="1">
      <alignment horizontal="justify" wrapText="1"/>
    </xf>
    <xf numFmtId="0" fontId="26" fillId="0" borderId="21" xfId="0" applyFont="1" applyFill="1" applyBorder="1" applyAlignment="1">
      <alignment horizontal="left" vertical="center" wrapText="1"/>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23</xdr:row>
      <xdr:rowOff>285750</xdr:rowOff>
    </xdr:from>
    <xdr:to>
      <xdr:col>1</xdr:col>
      <xdr:colOff>4276725</xdr:colOff>
      <xdr:row>23</xdr:row>
      <xdr:rowOff>3086100</xdr:rowOff>
    </xdr:to>
    <xdr:pic>
      <xdr:nvPicPr>
        <xdr:cNvPr id="1" name="2 Imagen"/>
        <xdr:cNvPicPr preferRelativeResize="1">
          <a:picLocks noChangeAspect="1"/>
        </xdr:cNvPicPr>
      </xdr:nvPicPr>
      <xdr:blipFill>
        <a:blip r:embed="rId1"/>
        <a:stretch>
          <a:fillRect/>
        </a:stretch>
      </xdr:blipFill>
      <xdr:spPr>
        <a:xfrm>
          <a:off x="2724150" y="6715125"/>
          <a:ext cx="3924300"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38"/>
  <sheetViews>
    <sheetView zoomScalePageLayoutView="0" workbookViewId="0" topLeftCell="A1">
      <selection activeCell="A129" sqref="A129:D129"/>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5" max="5" width="25.421875" style="0" customWidth="1"/>
    <col min="6" max="6" width="26.421875" style="0" customWidth="1"/>
    <col min="7" max="7" width="12.28125" style="0" bestFit="1" customWidth="1"/>
  </cols>
  <sheetData>
    <row r="1" spans="1:4" s="1" customFormat="1" ht="18">
      <c r="A1" s="140" t="s">
        <v>670</v>
      </c>
      <c r="B1" s="141"/>
      <c r="C1" s="141"/>
      <c r="D1" s="141"/>
    </row>
    <row r="2" spans="1:4" ht="18">
      <c r="A2" s="140" t="s">
        <v>537</v>
      </c>
      <c r="B2" s="141"/>
      <c r="C2" s="141"/>
      <c r="D2" s="141"/>
    </row>
    <row r="3" spans="1:4" ht="15" customHeight="1">
      <c r="A3" s="140" t="s">
        <v>187</v>
      </c>
      <c r="B3" s="141"/>
      <c r="C3" s="141"/>
      <c r="D3" s="141"/>
    </row>
    <row r="4" spans="1:4" ht="25.5" customHeight="1" thickBot="1">
      <c r="A4" s="140" t="s">
        <v>188</v>
      </c>
      <c r="B4" s="141"/>
      <c r="C4" s="141"/>
      <c r="D4" s="141"/>
    </row>
    <row r="5" spans="1:4" ht="42" customHeight="1">
      <c r="A5" s="148" t="s">
        <v>0</v>
      </c>
      <c r="B5" s="149"/>
      <c r="C5" s="149"/>
      <c r="D5" s="150"/>
    </row>
    <row r="6" spans="1:4" ht="15">
      <c r="A6" s="151" t="s">
        <v>1</v>
      </c>
      <c r="B6" s="152"/>
      <c r="C6" s="152"/>
      <c r="D6" s="153"/>
    </row>
    <row r="7" spans="1:4" ht="77.25" customHeight="1">
      <c r="A7" s="145" t="s">
        <v>333</v>
      </c>
      <c r="B7" s="146"/>
      <c r="C7" s="146"/>
      <c r="D7" s="147"/>
    </row>
    <row r="8" spans="1:4" ht="15">
      <c r="A8" s="151" t="s">
        <v>2</v>
      </c>
      <c r="B8" s="152"/>
      <c r="C8" s="152"/>
      <c r="D8" s="153"/>
    </row>
    <row r="9" spans="1:4" ht="207.75" customHeight="1">
      <c r="A9" s="145" t="s">
        <v>282</v>
      </c>
      <c r="B9" s="146"/>
      <c r="C9" s="146"/>
      <c r="D9" s="147"/>
    </row>
    <row r="10" spans="1:4" s="1" customFormat="1" ht="15.75" customHeight="1">
      <c r="A10" s="142" t="s">
        <v>3</v>
      </c>
      <c r="B10" s="143"/>
      <c r="C10" s="143"/>
      <c r="D10" s="144"/>
    </row>
    <row r="11" spans="1:4" s="1" customFormat="1" ht="146.25" customHeight="1">
      <c r="A11" s="145" t="s">
        <v>272</v>
      </c>
      <c r="B11" s="146"/>
      <c r="C11" s="146"/>
      <c r="D11" s="147"/>
    </row>
    <row r="12" spans="1:4" s="1" customFormat="1" ht="144.75" customHeight="1">
      <c r="A12" s="145" t="s">
        <v>4</v>
      </c>
      <c r="B12" s="146"/>
      <c r="C12" s="146"/>
      <c r="D12" s="147"/>
    </row>
    <row r="13" spans="1:4" s="1" customFormat="1" ht="35.25" customHeight="1">
      <c r="A13" s="145" t="s">
        <v>283</v>
      </c>
      <c r="B13" s="146"/>
      <c r="C13" s="146"/>
      <c r="D13" s="147"/>
    </row>
    <row r="14" spans="1:4" s="1" customFormat="1" ht="147" customHeight="1">
      <c r="A14" s="145" t="s">
        <v>273</v>
      </c>
      <c r="B14" s="146"/>
      <c r="C14" s="146"/>
      <c r="D14" s="147"/>
    </row>
    <row r="15" spans="1:4" s="1" customFormat="1" ht="61.5" customHeight="1">
      <c r="A15" s="154" t="s">
        <v>274</v>
      </c>
      <c r="B15" s="155"/>
      <c r="C15" s="155"/>
      <c r="D15" s="156"/>
    </row>
    <row r="16" spans="1:4" s="1" customFormat="1" ht="73.5" customHeight="1">
      <c r="A16" s="157" t="s">
        <v>275</v>
      </c>
      <c r="B16" s="158"/>
      <c r="C16" s="158"/>
      <c r="D16" s="159"/>
    </row>
    <row r="17" spans="1:4" s="1" customFormat="1" ht="115.5" customHeight="1">
      <c r="A17" s="157" t="s">
        <v>276</v>
      </c>
      <c r="B17" s="158"/>
      <c r="C17" s="158"/>
      <c r="D17" s="159"/>
    </row>
    <row r="18" spans="1:4" s="1" customFormat="1" ht="76.5" customHeight="1">
      <c r="A18" s="157" t="s">
        <v>277</v>
      </c>
      <c r="B18" s="158"/>
      <c r="C18" s="158"/>
      <c r="D18" s="159"/>
    </row>
    <row r="19" spans="1:4" s="1" customFormat="1" ht="123" customHeight="1">
      <c r="A19" s="145" t="s">
        <v>278</v>
      </c>
      <c r="B19" s="146"/>
      <c r="C19" s="146"/>
      <c r="D19" s="147"/>
    </row>
    <row r="20" spans="1:4" s="1" customFormat="1" ht="83.25" customHeight="1">
      <c r="A20" s="145" t="s">
        <v>184</v>
      </c>
      <c r="B20" s="146"/>
      <c r="C20" s="146"/>
      <c r="D20" s="147"/>
    </row>
    <row r="21" spans="1:4" s="1" customFormat="1" ht="75" customHeight="1">
      <c r="A21" s="145" t="s">
        <v>279</v>
      </c>
      <c r="B21" s="146"/>
      <c r="C21" s="146"/>
      <c r="D21" s="147"/>
    </row>
    <row r="22" spans="1:4" s="3" customFormat="1" ht="154.5" customHeight="1">
      <c r="A22" s="145" t="s">
        <v>280</v>
      </c>
      <c r="B22" s="146"/>
      <c r="C22" s="146"/>
      <c r="D22" s="147"/>
    </row>
    <row r="23" spans="1:4" ht="15">
      <c r="A23" s="151" t="s">
        <v>189</v>
      </c>
      <c r="B23" s="152"/>
      <c r="C23" s="152"/>
      <c r="D23" s="153"/>
    </row>
    <row r="24" spans="1:4" ht="110.25" customHeight="1">
      <c r="A24" s="145" t="s">
        <v>334</v>
      </c>
      <c r="B24" s="146"/>
      <c r="C24" s="146"/>
      <c r="D24" s="147"/>
    </row>
    <row r="25" spans="1:4" ht="15">
      <c r="A25" s="151" t="s">
        <v>190</v>
      </c>
      <c r="B25" s="152"/>
      <c r="C25" s="152"/>
      <c r="D25" s="153"/>
    </row>
    <row r="26" spans="1:4" ht="14.25">
      <c r="A26" s="34" t="s">
        <v>5</v>
      </c>
      <c r="B26" s="160">
        <v>11256000000</v>
      </c>
      <c r="C26" s="161"/>
      <c r="D26" s="162"/>
    </row>
    <row r="27" spans="1:4" ht="14.25">
      <c r="A27" s="34" t="s">
        <v>191</v>
      </c>
      <c r="B27" s="160">
        <v>1246783321</v>
      </c>
      <c r="C27" s="161"/>
      <c r="D27" s="162"/>
    </row>
    <row r="28" spans="1:4" ht="14.25">
      <c r="A28" s="34" t="s">
        <v>192</v>
      </c>
      <c r="B28" s="160">
        <v>3697411221</v>
      </c>
      <c r="C28" s="161"/>
      <c r="D28" s="162"/>
    </row>
    <row r="29" spans="1:4" ht="14.25">
      <c r="A29" s="34" t="s">
        <v>193</v>
      </c>
      <c r="B29" s="160">
        <v>1609742330</v>
      </c>
      <c r="C29" s="161"/>
      <c r="D29" s="162"/>
    </row>
    <row r="30" spans="1:4" ht="14.25">
      <c r="A30" s="34" t="s">
        <v>6</v>
      </c>
      <c r="B30" s="160">
        <v>10000000</v>
      </c>
      <c r="C30" s="161"/>
      <c r="D30" s="162"/>
    </row>
    <row r="31" spans="1:4" ht="14.25">
      <c r="A31" s="34" t="s">
        <v>194</v>
      </c>
      <c r="B31" s="160">
        <v>631502136</v>
      </c>
      <c r="C31" s="161"/>
      <c r="D31" s="162"/>
    </row>
    <row r="32" spans="1:4" ht="14.25">
      <c r="A32" s="34" t="s">
        <v>195</v>
      </c>
      <c r="B32" s="160">
        <v>800000000</v>
      </c>
      <c r="C32" s="161"/>
      <c r="D32" s="162"/>
    </row>
    <row r="33" spans="1:7" s="14" customFormat="1" ht="15">
      <c r="A33" s="37" t="s">
        <v>7</v>
      </c>
      <c r="B33" s="163">
        <f>SUM(B26:D32)</f>
        <v>19251439008</v>
      </c>
      <c r="C33" s="164"/>
      <c r="D33" s="165"/>
      <c r="F33" s="100"/>
      <c r="G33" s="99"/>
    </row>
    <row r="34" spans="1:8" ht="14.25">
      <c r="A34" s="34" t="s">
        <v>196</v>
      </c>
      <c r="B34" s="160">
        <f>B33*10%</f>
        <v>1925143900.8000002</v>
      </c>
      <c r="C34" s="161"/>
      <c r="D34" s="162"/>
      <c r="F34" s="38"/>
      <c r="G34" s="38"/>
      <c r="H34" s="38"/>
    </row>
    <row r="35" spans="1:4" s="14" customFormat="1" ht="17.25" customHeight="1">
      <c r="A35" s="36" t="s">
        <v>8</v>
      </c>
      <c r="B35" s="163">
        <f>B33+B34</f>
        <v>21176582908.8</v>
      </c>
      <c r="C35" s="164"/>
      <c r="D35" s="165"/>
    </row>
    <row r="36" spans="1:4" ht="22.5" customHeight="1">
      <c r="A36" s="166" t="s">
        <v>197</v>
      </c>
      <c r="B36" s="167"/>
      <c r="C36" s="167"/>
      <c r="D36" s="168"/>
    </row>
    <row r="37" spans="1:4" ht="24" customHeight="1">
      <c r="A37" s="151" t="s">
        <v>198</v>
      </c>
      <c r="B37" s="152"/>
      <c r="C37" s="152"/>
      <c r="D37" s="153"/>
    </row>
    <row r="38" spans="1:4" ht="14.25">
      <c r="A38" s="169" t="s">
        <v>199</v>
      </c>
      <c r="B38" s="170"/>
      <c r="C38" s="170"/>
      <c r="D38" s="171"/>
    </row>
    <row r="39" spans="1:4" ht="15">
      <c r="A39" s="172" t="s">
        <v>200</v>
      </c>
      <c r="B39" s="173"/>
      <c r="C39" s="173"/>
      <c r="D39" s="174"/>
    </row>
    <row r="40" spans="1:4" ht="78" customHeight="1">
      <c r="A40" s="175" t="s">
        <v>9</v>
      </c>
      <c r="B40" s="176"/>
      <c r="C40" s="176"/>
      <c r="D40" s="35" t="s">
        <v>10</v>
      </c>
    </row>
    <row r="41" spans="1:4" ht="15">
      <c r="A41" s="175" t="s">
        <v>201</v>
      </c>
      <c r="B41" s="176"/>
      <c r="C41" s="176"/>
      <c r="D41" s="177" t="s">
        <v>203</v>
      </c>
    </row>
    <row r="42" spans="1:4" ht="78" customHeight="1">
      <c r="A42" s="169" t="s">
        <v>202</v>
      </c>
      <c r="B42" s="170"/>
      <c r="C42" s="170"/>
      <c r="D42" s="177"/>
    </row>
    <row r="43" spans="1:4" ht="15">
      <c r="A43" s="151" t="s">
        <v>48</v>
      </c>
      <c r="B43" s="152"/>
      <c r="C43" s="152"/>
      <c r="D43" s="153"/>
    </row>
    <row r="44" spans="1:4" ht="37.5" customHeight="1">
      <c r="A44" s="178" t="s">
        <v>11</v>
      </c>
      <c r="B44" s="179"/>
      <c r="C44" s="179"/>
      <c r="D44" s="180"/>
    </row>
    <row r="45" spans="1:4" ht="92.25" customHeight="1">
      <c r="A45" s="178" t="s">
        <v>12</v>
      </c>
      <c r="B45" s="179"/>
      <c r="C45" s="179"/>
      <c r="D45" s="180"/>
    </row>
    <row r="46" spans="1:4" ht="96.75" customHeight="1">
      <c r="A46" s="178" t="s">
        <v>234</v>
      </c>
      <c r="B46" s="179"/>
      <c r="C46" s="179"/>
      <c r="D46" s="180"/>
    </row>
    <row r="47" spans="1:4" ht="50.25" customHeight="1">
      <c r="A47" s="178" t="s">
        <v>281</v>
      </c>
      <c r="B47" s="179"/>
      <c r="C47" s="179"/>
      <c r="D47" s="180"/>
    </row>
    <row r="48" spans="1:4" ht="102" customHeight="1">
      <c r="A48" s="178" t="s">
        <v>235</v>
      </c>
      <c r="B48" s="179"/>
      <c r="C48" s="179"/>
      <c r="D48" s="180"/>
    </row>
    <row r="49" spans="1:4" ht="90" customHeight="1">
      <c r="A49" s="181" t="s">
        <v>236</v>
      </c>
      <c r="B49" s="182"/>
      <c r="C49" s="182"/>
      <c r="D49" s="183"/>
    </row>
    <row r="50" spans="1:4" ht="47.25" customHeight="1">
      <c r="A50" s="184" t="s">
        <v>673</v>
      </c>
      <c r="B50" s="185"/>
      <c r="C50" s="185"/>
      <c r="D50" s="186"/>
    </row>
    <row r="51" spans="1:4" ht="77.25" customHeight="1">
      <c r="A51" s="181" t="s">
        <v>237</v>
      </c>
      <c r="B51" s="182"/>
      <c r="C51" s="182"/>
      <c r="D51" s="183"/>
    </row>
    <row r="52" spans="1:4" ht="87" customHeight="1">
      <c r="A52" s="181" t="s">
        <v>204</v>
      </c>
      <c r="B52" s="182"/>
      <c r="C52" s="182"/>
      <c r="D52" s="183"/>
    </row>
    <row r="53" spans="1:4" ht="69" customHeight="1">
      <c r="A53" s="181" t="s">
        <v>238</v>
      </c>
      <c r="B53" s="182"/>
      <c r="C53" s="182"/>
      <c r="D53" s="183"/>
    </row>
    <row r="54" spans="1:4" ht="87.75" customHeight="1">
      <c r="A54" s="181" t="s">
        <v>239</v>
      </c>
      <c r="B54" s="182"/>
      <c r="C54" s="182"/>
      <c r="D54" s="183"/>
    </row>
    <row r="55" spans="1:4" ht="74.25" customHeight="1">
      <c r="A55" s="181" t="s">
        <v>240</v>
      </c>
      <c r="B55" s="182"/>
      <c r="C55" s="182"/>
      <c r="D55" s="183"/>
    </row>
    <row r="56" spans="1:4" ht="67.5" customHeight="1">
      <c r="A56" s="181" t="s">
        <v>205</v>
      </c>
      <c r="B56" s="182"/>
      <c r="C56" s="182"/>
      <c r="D56" s="183"/>
    </row>
    <row r="57" spans="1:4" ht="123" customHeight="1">
      <c r="A57" s="181" t="s">
        <v>241</v>
      </c>
      <c r="B57" s="182"/>
      <c r="C57" s="182"/>
      <c r="D57" s="183"/>
    </row>
    <row r="58" spans="1:4" ht="104.25" customHeight="1">
      <c r="A58" s="187" t="s">
        <v>242</v>
      </c>
      <c r="B58" s="188"/>
      <c r="C58" s="188"/>
      <c r="D58" s="189"/>
    </row>
    <row r="59" spans="1:4" ht="87" customHeight="1">
      <c r="A59" s="187" t="s">
        <v>13</v>
      </c>
      <c r="B59" s="188"/>
      <c r="C59" s="188"/>
      <c r="D59" s="189"/>
    </row>
    <row r="60" spans="1:4" ht="166.5" customHeight="1">
      <c r="A60" s="187" t="s">
        <v>243</v>
      </c>
      <c r="B60" s="188"/>
      <c r="C60" s="188"/>
      <c r="D60" s="189"/>
    </row>
    <row r="61" spans="1:4" ht="109.5" customHeight="1">
      <c r="A61" s="187" t="s">
        <v>244</v>
      </c>
      <c r="B61" s="188"/>
      <c r="C61" s="188"/>
      <c r="D61" s="189"/>
    </row>
    <row r="62" spans="1:4" ht="71.25" customHeight="1">
      <c r="A62" s="187" t="s">
        <v>245</v>
      </c>
      <c r="B62" s="188"/>
      <c r="C62" s="188"/>
      <c r="D62" s="189"/>
    </row>
    <row r="63" spans="1:4" ht="15">
      <c r="A63" s="187" t="s">
        <v>206</v>
      </c>
      <c r="B63" s="188"/>
      <c r="C63" s="188"/>
      <c r="D63" s="189"/>
    </row>
    <row r="64" spans="1:4" ht="60.75" customHeight="1">
      <c r="A64" s="190" t="s">
        <v>207</v>
      </c>
      <c r="B64" s="191"/>
      <c r="C64" s="191"/>
      <c r="D64" s="192"/>
    </row>
    <row r="65" spans="1:4" ht="73.5" customHeight="1">
      <c r="A65" s="187" t="s">
        <v>14</v>
      </c>
      <c r="B65" s="188"/>
      <c r="C65" s="188"/>
      <c r="D65" s="189"/>
    </row>
    <row r="66" spans="1:4" ht="83.25" customHeight="1">
      <c r="A66" s="187" t="s">
        <v>15</v>
      </c>
      <c r="B66" s="188"/>
      <c r="C66" s="188"/>
      <c r="D66" s="189"/>
    </row>
    <row r="67" spans="1:4" ht="57.75" customHeight="1">
      <c r="A67" s="187" t="s">
        <v>246</v>
      </c>
      <c r="B67" s="188"/>
      <c r="C67" s="188"/>
      <c r="D67" s="189"/>
    </row>
    <row r="68" spans="1:4" ht="71.25" customHeight="1">
      <c r="A68" s="187" t="s">
        <v>247</v>
      </c>
      <c r="B68" s="188"/>
      <c r="C68" s="188"/>
      <c r="D68" s="189"/>
    </row>
    <row r="69" spans="1:4" ht="59.25" customHeight="1">
      <c r="A69" s="187" t="s">
        <v>43</v>
      </c>
      <c r="B69" s="188"/>
      <c r="C69" s="188"/>
      <c r="D69" s="189"/>
    </row>
    <row r="70" spans="1:4" ht="92.25" customHeight="1">
      <c r="A70" s="187" t="s">
        <v>248</v>
      </c>
      <c r="B70" s="188"/>
      <c r="C70" s="188"/>
      <c r="D70" s="189"/>
    </row>
    <row r="71" spans="1:4" ht="142.5" customHeight="1">
      <c r="A71" s="187" t="s">
        <v>249</v>
      </c>
      <c r="B71" s="188"/>
      <c r="C71" s="188"/>
      <c r="D71" s="189"/>
    </row>
    <row r="72" spans="1:4" ht="39" customHeight="1">
      <c r="A72" s="178" t="s">
        <v>208</v>
      </c>
      <c r="B72" s="179"/>
      <c r="C72" s="179"/>
      <c r="D72" s="180"/>
    </row>
    <row r="73" spans="1:4" ht="45.75" customHeight="1">
      <c r="A73" s="175" t="s">
        <v>209</v>
      </c>
      <c r="B73" s="176"/>
      <c r="C73" s="176"/>
      <c r="D73" s="193"/>
    </row>
    <row r="74" spans="1:4" ht="67.5" customHeight="1">
      <c r="A74" s="175" t="s">
        <v>250</v>
      </c>
      <c r="B74" s="176"/>
      <c r="C74" s="176"/>
      <c r="D74" s="193"/>
    </row>
    <row r="75" spans="1:4" ht="38.25" customHeight="1">
      <c r="A75" s="194" t="s">
        <v>677</v>
      </c>
      <c r="B75" s="195"/>
      <c r="C75" s="195"/>
      <c r="D75" s="196"/>
    </row>
    <row r="76" spans="1:4" ht="70.5" customHeight="1">
      <c r="A76" s="175" t="s">
        <v>16</v>
      </c>
      <c r="B76" s="176"/>
      <c r="C76" s="176"/>
      <c r="D76" s="193"/>
    </row>
    <row r="77" spans="1:4" ht="72.75" customHeight="1">
      <c r="A77" s="178" t="s">
        <v>251</v>
      </c>
      <c r="B77" s="179"/>
      <c r="C77" s="179"/>
      <c r="D77" s="180"/>
    </row>
    <row r="78" spans="1:4" ht="57.75" customHeight="1">
      <c r="A78" s="175" t="s">
        <v>210</v>
      </c>
      <c r="B78" s="176"/>
      <c r="C78" s="176"/>
      <c r="D78" s="193"/>
    </row>
    <row r="79" spans="1:4" ht="14.25">
      <c r="A79" s="169" t="s">
        <v>211</v>
      </c>
      <c r="B79" s="170"/>
      <c r="C79" s="170"/>
      <c r="D79" s="171"/>
    </row>
    <row r="80" spans="1:4" ht="14.25">
      <c r="A80" s="169" t="s">
        <v>212</v>
      </c>
      <c r="B80" s="170"/>
      <c r="C80" s="170"/>
      <c r="D80" s="171"/>
    </row>
    <row r="81" spans="1:4" ht="14.25">
      <c r="A81" s="169" t="s">
        <v>213</v>
      </c>
      <c r="B81" s="170"/>
      <c r="C81" s="170"/>
      <c r="D81" s="171"/>
    </row>
    <row r="82" spans="1:4" ht="74.25" customHeight="1">
      <c r="A82" s="178" t="s">
        <v>335</v>
      </c>
      <c r="B82" s="179"/>
      <c r="C82" s="179"/>
      <c r="D82" s="180"/>
    </row>
    <row r="83" spans="1:4" ht="141" customHeight="1">
      <c r="A83" s="187" t="s">
        <v>17</v>
      </c>
      <c r="B83" s="188"/>
      <c r="C83" s="188"/>
      <c r="D83" s="189"/>
    </row>
    <row r="84" spans="1:4" ht="118.5" customHeight="1">
      <c r="A84" s="187" t="s">
        <v>252</v>
      </c>
      <c r="B84" s="188"/>
      <c r="C84" s="188"/>
      <c r="D84" s="189"/>
    </row>
    <row r="85" spans="1:4" ht="15">
      <c r="A85" s="187" t="s">
        <v>214</v>
      </c>
      <c r="B85" s="188"/>
      <c r="C85" s="188"/>
      <c r="D85" s="189"/>
    </row>
    <row r="86" spans="1:4" ht="72" customHeight="1">
      <c r="A86" s="169" t="s">
        <v>215</v>
      </c>
      <c r="B86" s="170"/>
      <c r="C86" s="170"/>
      <c r="D86" s="171"/>
    </row>
    <row r="87" spans="1:4" ht="71.25" customHeight="1">
      <c r="A87" s="187" t="s">
        <v>253</v>
      </c>
      <c r="B87" s="188"/>
      <c r="C87" s="188"/>
      <c r="D87" s="189"/>
    </row>
    <row r="88" spans="1:4" ht="15">
      <c r="A88" s="187" t="s">
        <v>216</v>
      </c>
      <c r="B88" s="188"/>
      <c r="C88" s="188"/>
      <c r="D88" s="189"/>
    </row>
    <row r="89" spans="1:4" ht="54.75" customHeight="1">
      <c r="A89" s="190" t="s">
        <v>217</v>
      </c>
      <c r="B89" s="191"/>
      <c r="C89" s="191"/>
      <c r="D89" s="192"/>
    </row>
    <row r="90" spans="1:4" ht="42.75" customHeight="1">
      <c r="A90" s="190" t="s">
        <v>218</v>
      </c>
      <c r="B90" s="191"/>
      <c r="C90" s="191"/>
      <c r="D90" s="192"/>
    </row>
    <row r="91" spans="1:4" ht="15">
      <c r="A91" s="187" t="s">
        <v>219</v>
      </c>
      <c r="B91" s="188"/>
      <c r="C91" s="188"/>
      <c r="D91" s="33"/>
    </row>
    <row r="92" spans="1:4" ht="15">
      <c r="A92" s="197" t="s">
        <v>220</v>
      </c>
      <c r="B92" s="198"/>
      <c r="C92" s="198"/>
      <c r="D92" s="33"/>
    </row>
    <row r="93" spans="1:4" ht="14.25">
      <c r="A93" s="199" t="s">
        <v>674</v>
      </c>
      <c r="B93" s="200"/>
      <c r="C93" s="200"/>
      <c r="D93" s="33"/>
    </row>
    <row r="94" spans="1:4" ht="14.25">
      <c r="A94" s="199" t="s">
        <v>675</v>
      </c>
      <c r="B94" s="200"/>
      <c r="C94" s="200"/>
      <c r="D94" s="33"/>
    </row>
    <row r="95" spans="1:4" ht="14.25">
      <c r="A95" s="199" t="s">
        <v>676</v>
      </c>
      <c r="B95" s="200"/>
      <c r="C95" s="200"/>
      <c r="D95" s="33"/>
    </row>
    <row r="96" spans="1:4" ht="15">
      <c r="A96" s="175" t="s">
        <v>222</v>
      </c>
      <c r="B96" s="176"/>
      <c r="C96" s="176"/>
      <c r="D96" s="193"/>
    </row>
    <row r="97" spans="1:4" ht="15">
      <c r="A97" s="197" t="s">
        <v>220</v>
      </c>
      <c r="B97" s="198"/>
      <c r="C97" s="198"/>
      <c r="D97" s="33"/>
    </row>
    <row r="98" spans="1:4" ht="14.25">
      <c r="A98" s="199" t="s">
        <v>221</v>
      </c>
      <c r="B98" s="200"/>
      <c r="C98" s="200"/>
      <c r="D98" s="33"/>
    </row>
    <row r="99" spans="1:4" ht="14.25">
      <c r="A99" s="199" t="s">
        <v>223</v>
      </c>
      <c r="B99" s="200"/>
      <c r="C99" s="200"/>
      <c r="D99" s="33"/>
    </row>
    <row r="100" spans="1:4" ht="14.25">
      <c r="A100" s="199" t="s">
        <v>224</v>
      </c>
      <c r="B100" s="200"/>
      <c r="C100" s="200"/>
      <c r="D100" s="33"/>
    </row>
    <row r="101" spans="1:4" ht="14.25">
      <c r="A101" s="199"/>
      <c r="B101" s="200"/>
      <c r="C101" s="200"/>
      <c r="D101" s="33"/>
    </row>
    <row r="102" spans="1:4" ht="108.75" customHeight="1">
      <c r="A102" s="187" t="s">
        <v>254</v>
      </c>
      <c r="B102" s="188"/>
      <c r="C102" s="188"/>
      <c r="D102" s="189"/>
    </row>
    <row r="103" spans="1:4" ht="76.5" customHeight="1">
      <c r="A103" s="187" t="s">
        <v>672</v>
      </c>
      <c r="B103" s="188"/>
      <c r="C103" s="188"/>
      <c r="D103" s="189"/>
    </row>
    <row r="104" spans="1:4" ht="78" customHeight="1">
      <c r="A104" s="187" t="s">
        <v>255</v>
      </c>
      <c r="B104" s="188"/>
      <c r="C104" s="188"/>
      <c r="D104" s="189"/>
    </row>
    <row r="105" spans="1:4" ht="30.75" customHeight="1">
      <c r="A105" s="187" t="s">
        <v>225</v>
      </c>
      <c r="B105" s="188"/>
      <c r="C105" s="188"/>
      <c r="D105" s="189"/>
    </row>
    <row r="106" spans="1:4" ht="108" customHeight="1">
      <c r="A106" s="187" t="s">
        <v>256</v>
      </c>
      <c r="B106" s="188"/>
      <c r="C106" s="188"/>
      <c r="D106" s="189"/>
    </row>
    <row r="107" spans="1:4" ht="69" customHeight="1">
      <c r="A107" s="175" t="s">
        <v>257</v>
      </c>
      <c r="B107" s="176"/>
      <c r="C107" s="176"/>
      <c r="D107" s="193"/>
    </row>
    <row r="108" spans="1:4" ht="15">
      <c r="A108" s="151" t="s">
        <v>226</v>
      </c>
      <c r="B108" s="152"/>
      <c r="C108" s="152"/>
      <c r="D108" s="153"/>
    </row>
    <row r="109" spans="1:4" ht="47.25" customHeight="1">
      <c r="A109" s="166" t="s">
        <v>227</v>
      </c>
      <c r="B109" s="167"/>
      <c r="C109" s="167"/>
      <c r="D109" s="168"/>
    </row>
    <row r="110" spans="1:4" ht="33.75" customHeight="1">
      <c r="A110" s="166" t="s">
        <v>678</v>
      </c>
      <c r="B110" s="167"/>
      <c r="C110" s="167"/>
      <c r="D110" s="168"/>
    </row>
    <row r="111" spans="1:4" ht="54.75" customHeight="1">
      <c r="A111" s="166" t="s">
        <v>229</v>
      </c>
      <c r="B111" s="167"/>
      <c r="C111" s="167"/>
      <c r="D111" s="168"/>
    </row>
    <row r="112" spans="1:4" ht="144" customHeight="1">
      <c r="A112" s="175" t="s">
        <v>336</v>
      </c>
      <c r="B112" s="176"/>
      <c r="C112" s="176"/>
      <c r="D112" s="193"/>
    </row>
    <row r="113" spans="1:4" ht="102" customHeight="1">
      <c r="A113" s="201" t="s">
        <v>258</v>
      </c>
      <c r="B113" s="202"/>
      <c r="C113" s="202"/>
      <c r="D113" s="203"/>
    </row>
    <row r="114" spans="1:4" ht="111.75" customHeight="1">
      <c r="A114" s="204" t="s">
        <v>259</v>
      </c>
      <c r="B114" s="205"/>
      <c r="C114" s="205"/>
      <c r="D114" s="206"/>
    </row>
    <row r="115" spans="1:4" ht="125.25" customHeight="1">
      <c r="A115" s="201" t="s">
        <v>260</v>
      </c>
      <c r="B115" s="202"/>
      <c r="C115" s="202"/>
      <c r="D115" s="203"/>
    </row>
    <row r="116" spans="1:4" ht="101.25" customHeight="1">
      <c r="A116" s="201" t="s">
        <v>261</v>
      </c>
      <c r="B116" s="202"/>
      <c r="C116" s="202"/>
      <c r="D116" s="203"/>
    </row>
    <row r="117" spans="1:4" ht="99.75" customHeight="1">
      <c r="A117" s="201" t="s">
        <v>262</v>
      </c>
      <c r="B117" s="202"/>
      <c r="C117" s="202"/>
      <c r="D117" s="203"/>
    </row>
    <row r="118" spans="1:4" ht="105" customHeight="1">
      <c r="A118" s="201" t="s">
        <v>263</v>
      </c>
      <c r="B118" s="202"/>
      <c r="C118" s="202"/>
      <c r="D118" s="203"/>
    </row>
    <row r="119" spans="1:4" ht="92.25" customHeight="1">
      <c r="A119" s="201" t="s">
        <v>264</v>
      </c>
      <c r="B119" s="202"/>
      <c r="C119" s="202"/>
      <c r="D119" s="203"/>
    </row>
    <row r="120" spans="1:4" ht="111.75" customHeight="1">
      <c r="A120" s="201" t="s">
        <v>265</v>
      </c>
      <c r="B120" s="202"/>
      <c r="C120" s="202"/>
      <c r="D120" s="203"/>
    </row>
    <row r="121" spans="1:4" ht="81.75" customHeight="1">
      <c r="A121" s="201" t="s">
        <v>266</v>
      </c>
      <c r="B121" s="202"/>
      <c r="C121" s="202"/>
      <c r="D121" s="203"/>
    </row>
    <row r="122" spans="1:4" ht="108" customHeight="1">
      <c r="A122" s="201" t="s">
        <v>267</v>
      </c>
      <c r="B122" s="202"/>
      <c r="C122" s="202"/>
      <c r="D122" s="203"/>
    </row>
    <row r="123" spans="1:4" ht="89.25" customHeight="1">
      <c r="A123" s="201" t="s">
        <v>268</v>
      </c>
      <c r="B123" s="202"/>
      <c r="C123" s="202"/>
      <c r="D123" s="203"/>
    </row>
    <row r="124" spans="1:4" ht="126" customHeight="1">
      <c r="A124" s="201" t="s">
        <v>269</v>
      </c>
      <c r="B124" s="202"/>
      <c r="C124" s="202"/>
      <c r="D124" s="203"/>
    </row>
    <row r="125" spans="1:4" ht="90" customHeight="1">
      <c r="A125" s="201" t="s">
        <v>270</v>
      </c>
      <c r="B125" s="202"/>
      <c r="C125" s="202"/>
      <c r="D125" s="203"/>
    </row>
    <row r="126" spans="1:4" ht="123" customHeight="1">
      <c r="A126" s="201" t="s">
        <v>271</v>
      </c>
      <c r="B126" s="202"/>
      <c r="C126" s="202"/>
      <c r="D126" s="203"/>
    </row>
    <row r="127" spans="1:4" ht="15">
      <c r="A127" s="151" t="s">
        <v>230</v>
      </c>
      <c r="B127" s="152"/>
      <c r="C127" s="152"/>
      <c r="D127" s="153"/>
    </row>
    <row r="128" spans="1:4" ht="101.25" customHeight="1">
      <c r="A128" s="145" t="s">
        <v>331</v>
      </c>
      <c r="B128" s="146"/>
      <c r="C128" s="146"/>
      <c r="D128" s="147"/>
    </row>
    <row r="129" spans="1:4" ht="15">
      <c r="A129" s="151" t="s">
        <v>20</v>
      </c>
      <c r="B129" s="152"/>
      <c r="C129" s="152"/>
      <c r="D129" s="153"/>
    </row>
    <row r="130" spans="1:4" ht="66.75" customHeight="1">
      <c r="A130" s="169" t="s">
        <v>231</v>
      </c>
      <c r="B130" s="170"/>
      <c r="C130" s="170"/>
      <c r="D130" s="171"/>
    </row>
    <row r="131" spans="1:4" ht="15">
      <c r="A131" s="151" t="s">
        <v>232</v>
      </c>
      <c r="B131" s="152"/>
      <c r="C131" s="152"/>
      <c r="D131" s="153"/>
    </row>
    <row r="132" spans="1:4" ht="15" thickBot="1">
      <c r="A132" s="207" t="s">
        <v>233</v>
      </c>
      <c r="B132" s="208"/>
      <c r="C132" s="208"/>
      <c r="D132" s="209"/>
    </row>
    <row r="133" spans="1:4" ht="15">
      <c r="A133" s="151" t="s">
        <v>724</v>
      </c>
      <c r="B133" s="152"/>
      <c r="C133" s="152"/>
      <c r="D133" s="153"/>
    </row>
    <row r="134" spans="1:4" ht="15" thickBot="1">
      <c r="A134" s="210">
        <v>0.15</v>
      </c>
      <c r="B134" s="211"/>
      <c r="C134" s="211"/>
      <c r="D134" s="212"/>
    </row>
    <row r="135" spans="1:4" ht="14.25">
      <c r="A135" s="4"/>
      <c r="B135" s="4"/>
      <c r="C135" s="4"/>
      <c r="D135" s="4"/>
    </row>
    <row r="136" spans="1:4" ht="14.25">
      <c r="A136" s="2"/>
      <c r="B136" s="2"/>
      <c r="C136" s="2"/>
      <c r="D136" s="2"/>
    </row>
    <row r="138" spans="1:4" ht="14.25">
      <c r="A138" s="2"/>
      <c r="B138" s="2"/>
      <c r="C138" s="2"/>
      <c r="D138" s="2"/>
    </row>
  </sheetData>
  <sheetProtection/>
  <mergeCells count="135">
    <mergeCell ref="A133:D133"/>
    <mergeCell ref="A134:D134"/>
    <mergeCell ref="A18:D18"/>
    <mergeCell ref="A21:D21"/>
    <mergeCell ref="A22:D22"/>
    <mergeCell ref="A129:D129"/>
    <mergeCell ref="A130:D130"/>
    <mergeCell ref="A131:D131"/>
    <mergeCell ref="A118:D118"/>
    <mergeCell ref="A119:D119"/>
    <mergeCell ref="A132:D132"/>
    <mergeCell ref="A19:D19"/>
    <mergeCell ref="A20:D20"/>
    <mergeCell ref="A123:D123"/>
    <mergeCell ref="A124:D124"/>
    <mergeCell ref="A125:D125"/>
    <mergeCell ref="A126:D126"/>
    <mergeCell ref="A127:D127"/>
    <mergeCell ref="A128:D128"/>
    <mergeCell ref="A117:D117"/>
    <mergeCell ref="A122:D122"/>
    <mergeCell ref="A111:D111"/>
    <mergeCell ref="A112:D112"/>
    <mergeCell ref="A113:D113"/>
    <mergeCell ref="A114:D114"/>
    <mergeCell ref="A115:D115"/>
    <mergeCell ref="A116:D116"/>
    <mergeCell ref="A120:D120"/>
    <mergeCell ref="A121:D121"/>
    <mergeCell ref="A105:D105"/>
    <mergeCell ref="A106:D106"/>
    <mergeCell ref="A107:D107"/>
    <mergeCell ref="A108:D108"/>
    <mergeCell ref="A109:D109"/>
    <mergeCell ref="A110:D110"/>
    <mergeCell ref="A99:C99"/>
    <mergeCell ref="A100:C100"/>
    <mergeCell ref="A101:C101"/>
    <mergeCell ref="A102:D102"/>
    <mergeCell ref="A103:D103"/>
    <mergeCell ref="A104:D104"/>
    <mergeCell ref="A93:C93"/>
    <mergeCell ref="A94:C94"/>
    <mergeCell ref="A95:C95"/>
    <mergeCell ref="A96:D96"/>
    <mergeCell ref="A97:C97"/>
    <mergeCell ref="A98:C98"/>
    <mergeCell ref="A87:D87"/>
    <mergeCell ref="A88:D88"/>
    <mergeCell ref="A89:D89"/>
    <mergeCell ref="A90:D90"/>
    <mergeCell ref="A91:C91"/>
    <mergeCell ref="A92:C92"/>
    <mergeCell ref="A81:D81"/>
    <mergeCell ref="A82:D82"/>
    <mergeCell ref="A83:D83"/>
    <mergeCell ref="A84:D84"/>
    <mergeCell ref="A85:D85"/>
    <mergeCell ref="A86:D86"/>
    <mergeCell ref="A74:D74"/>
    <mergeCell ref="A76:D76"/>
    <mergeCell ref="A77:D77"/>
    <mergeCell ref="A78:D78"/>
    <mergeCell ref="A79:D79"/>
    <mergeCell ref="A80:D80"/>
    <mergeCell ref="A75:D75"/>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49:D49"/>
    <mergeCell ref="A51:D51"/>
    <mergeCell ref="A52:D52"/>
    <mergeCell ref="A53:D53"/>
    <mergeCell ref="A54:D54"/>
    <mergeCell ref="A55:D55"/>
    <mergeCell ref="A50:D50"/>
    <mergeCell ref="A43:D43"/>
    <mergeCell ref="A44:D44"/>
    <mergeCell ref="A45:D45"/>
    <mergeCell ref="A46:D46"/>
    <mergeCell ref="A47:D47"/>
    <mergeCell ref="A48:D48"/>
    <mergeCell ref="A38:D38"/>
    <mergeCell ref="A39:D39"/>
    <mergeCell ref="A40:C40"/>
    <mergeCell ref="A41:C41"/>
    <mergeCell ref="D41:D42"/>
    <mergeCell ref="A42:C42"/>
    <mergeCell ref="B32:D32"/>
    <mergeCell ref="B33:D33"/>
    <mergeCell ref="B34:D34"/>
    <mergeCell ref="B35:D35"/>
    <mergeCell ref="A36:D36"/>
    <mergeCell ref="A37:D37"/>
    <mergeCell ref="B26:D26"/>
    <mergeCell ref="B27:D27"/>
    <mergeCell ref="B28:D28"/>
    <mergeCell ref="B29:D29"/>
    <mergeCell ref="B30:D30"/>
    <mergeCell ref="B31:D31"/>
    <mergeCell ref="A7:D7"/>
    <mergeCell ref="A8:D8"/>
    <mergeCell ref="A9:D9"/>
    <mergeCell ref="A23:D23"/>
    <mergeCell ref="A24:D24"/>
    <mergeCell ref="A25:D25"/>
    <mergeCell ref="A14:D14"/>
    <mergeCell ref="A15:D15"/>
    <mergeCell ref="A16:D16"/>
    <mergeCell ref="A17:D17"/>
    <mergeCell ref="A1:D1"/>
    <mergeCell ref="A10:D10"/>
    <mergeCell ref="A11:D11"/>
    <mergeCell ref="A12:D12"/>
    <mergeCell ref="A13:D13"/>
    <mergeCell ref="A2:D2"/>
    <mergeCell ref="A3:D3"/>
    <mergeCell ref="A4:D4"/>
    <mergeCell ref="A5:D5"/>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59"/>
  <sheetViews>
    <sheetView zoomScale="115" zoomScaleNormal="115" zoomScalePageLayoutView="0" workbookViewId="0" topLeftCell="A1">
      <selection activeCell="B60" sqref="B60"/>
    </sheetView>
  </sheetViews>
  <sheetFormatPr defaultColWidth="11.421875" defaultRowHeight="12.75"/>
  <cols>
    <col min="1" max="1" width="35.57421875" style="0" bestFit="1" customWidth="1"/>
    <col min="2" max="2" width="73.28125" style="0" customWidth="1"/>
  </cols>
  <sheetData>
    <row r="1" spans="1:2" ht="18">
      <c r="A1" s="325" t="s">
        <v>671</v>
      </c>
      <c r="B1" s="325"/>
    </row>
    <row r="2" spans="1:2" ht="18">
      <c r="A2" s="325" t="s">
        <v>537</v>
      </c>
      <c r="B2" s="325"/>
    </row>
    <row r="3" spans="1:2" ht="18">
      <c r="A3" s="325" t="s">
        <v>59</v>
      </c>
      <c r="B3" s="325"/>
    </row>
    <row r="4" spans="1:2" ht="18">
      <c r="A4" s="342" t="s">
        <v>182</v>
      </c>
      <c r="B4" s="343"/>
    </row>
    <row r="5" spans="1:2" ht="15">
      <c r="A5" s="344" t="s">
        <v>585</v>
      </c>
      <c r="B5" s="345"/>
    </row>
    <row r="6" spans="1:2" ht="15">
      <c r="A6" s="346" t="s">
        <v>94</v>
      </c>
      <c r="B6" s="346"/>
    </row>
    <row r="7" spans="1:2" ht="15">
      <c r="A7" s="347" t="s">
        <v>95</v>
      </c>
      <c r="B7" s="348"/>
    </row>
    <row r="8" spans="1:2" ht="15">
      <c r="A8" s="349" t="s">
        <v>696</v>
      </c>
      <c r="B8" s="349"/>
    </row>
    <row r="9" spans="1:2" ht="15">
      <c r="A9" s="351" t="s">
        <v>586</v>
      </c>
      <c r="B9" s="351"/>
    </row>
    <row r="10" spans="1:2" ht="15">
      <c r="A10" s="352" t="s">
        <v>587</v>
      </c>
      <c r="B10" s="353"/>
    </row>
    <row r="11" spans="1:2" ht="12.75">
      <c r="A11" s="317" t="s">
        <v>96</v>
      </c>
      <c r="B11" s="318"/>
    </row>
    <row r="12" spans="1:2" ht="12.75">
      <c r="A12" s="354" t="s">
        <v>588</v>
      </c>
      <c r="B12" s="355"/>
    </row>
    <row r="13" spans="1:2" ht="12.75">
      <c r="A13" s="317" t="s">
        <v>97</v>
      </c>
      <c r="B13" s="318"/>
    </row>
    <row r="14" spans="1:2" ht="12.75">
      <c r="A14" s="15" t="s">
        <v>98</v>
      </c>
      <c r="B14" s="101" t="s">
        <v>589</v>
      </c>
    </row>
    <row r="15" spans="1:2" ht="12.75">
      <c r="A15" s="120" t="s">
        <v>590</v>
      </c>
      <c r="B15" s="134">
        <v>7227453725</v>
      </c>
    </row>
    <row r="16" spans="1:2" ht="12.75">
      <c r="A16" s="15" t="s">
        <v>152</v>
      </c>
      <c r="B16" s="101" t="s">
        <v>591</v>
      </c>
    </row>
    <row r="17" spans="1:2" ht="12.75">
      <c r="A17" s="25" t="s">
        <v>100</v>
      </c>
      <c r="B17" s="102" t="s">
        <v>153</v>
      </c>
    </row>
    <row r="18" spans="1:2" ht="51">
      <c r="A18" s="19" t="s">
        <v>592</v>
      </c>
      <c r="B18" s="91" t="s">
        <v>593</v>
      </c>
    </row>
    <row r="19" spans="1:2" ht="12.75">
      <c r="A19" s="19" t="s">
        <v>102</v>
      </c>
      <c r="B19" s="91" t="s">
        <v>718</v>
      </c>
    </row>
    <row r="20" spans="1:2" ht="114.75">
      <c r="A20" s="19" t="s">
        <v>594</v>
      </c>
      <c r="B20" s="91" t="s">
        <v>595</v>
      </c>
    </row>
    <row r="21" spans="1:2" ht="12.75">
      <c r="A21" s="19" t="s">
        <v>102</v>
      </c>
      <c r="B21" s="91" t="s">
        <v>718</v>
      </c>
    </row>
    <row r="22" spans="1:2" ht="51">
      <c r="A22" s="19" t="s">
        <v>596</v>
      </c>
      <c r="B22" s="91" t="s">
        <v>597</v>
      </c>
    </row>
    <row r="23" spans="1:2" ht="12.75">
      <c r="A23" s="19" t="s">
        <v>102</v>
      </c>
      <c r="B23" s="17" t="s">
        <v>719</v>
      </c>
    </row>
    <row r="24" spans="1:2" ht="261.75" customHeight="1">
      <c r="A24" s="19" t="s">
        <v>598</v>
      </c>
      <c r="B24" s="103"/>
    </row>
    <row r="25" spans="1:2" ht="51">
      <c r="A25" s="19" t="s">
        <v>599</v>
      </c>
      <c r="B25" s="91" t="s">
        <v>600</v>
      </c>
    </row>
    <row r="26" spans="1:2" ht="12.75">
      <c r="A26" s="19" t="s">
        <v>102</v>
      </c>
      <c r="B26" s="91" t="s">
        <v>721</v>
      </c>
    </row>
    <row r="27" spans="1:2" ht="63.75">
      <c r="A27" s="19" t="s">
        <v>601</v>
      </c>
      <c r="B27" s="104" t="s">
        <v>602</v>
      </c>
    </row>
    <row r="28" spans="1:2" ht="12.75">
      <c r="A28" s="19" t="s">
        <v>102</v>
      </c>
      <c r="B28" s="125" t="s">
        <v>720</v>
      </c>
    </row>
    <row r="29" spans="1:2" ht="12.75">
      <c r="A29" s="128" t="s">
        <v>697</v>
      </c>
      <c r="B29" s="129" t="s">
        <v>698</v>
      </c>
    </row>
    <row r="30" spans="1:2" ht="12.75">
      <c r="A30" s="128" t="s">
        <v>102</v>
      </c>
      <c r="B30" s="130">
        <v>100000</v>
      </c>
    </row>
    <row r="31" spans="1:2" ht="12.75">
      <c r="A31" s="128" t="s">
        <v>699</v>
      </c>
      <c r="B31" s="129" t="s">
        <v>698</v>
      </c>
    </row>
    <row r="32" spans="1:2" ht="12.75">
      <c r="A32" s="128" t="s">
        <v>102</v>
      </c>
      <c r="B32" s="130">
        <v>500000</v>
      </c>
    </row>
    <row r="33" spans="1:2" ht="12.75">
      <c r="A33" s="131" t="s">
        <v>700</v>
      </c>
      <c r="B33" s="130">
        <v>300000000</v>
      </c>
    </row>
    <row r="34" spans="1:2" ht="12.75">
      <c r="A34" s="338" t="s">
        <v>183</v>
      </c>
      <c r="B34" s="339"/>
    </row>
    <row r="35" spans="1:2" ht="42.75">
      <c r="A35" s="105" t="s">
        <v>603</v>
      </c>
      <c r="B35" s="104" t="s">
        <v>604</v>
      </c>
    </row>
    <row r="36" spans="1:2" ht="12.75">
      <c r="A36" s="314" t="s">
        <v>161</v>
      </c>
      <c r="B36" s="315"/>
    </row>
    <row r="37" spans="1:2" ht="14.25">
      <c r="A37" s="340" t="s">
        <v>32</v>
      </c>
      <c r="B37" s="341"/>
    </row>
    <row r="38" spans="1:2" ht="38.25">
      <c r="A38" s="15" t="s">
        <v>605</v>
      </c>
      <c r="B38" s="106" t="s">
        <v>606</v>
      </c>
    </row>
    <row r="39" spans="1:2" ht="51">
      <c r="A39" s="106" t="s">
        <v>701</v>
      </c>
      <c r="B39" s="107" t="s">
        <v>607</v>
      </c>
    </row>
    <row r="40" spans="1:2" ht="51">
      <c r="A40" s="15" t="s">
        <v>608</v>
      </c>
      <c r="B40" s="107" t="s">
        <v>609</v>
      </c>
    </row>
    <row r="41" spans="1:2" ht="76.5">
      <c r="A41" s="106" t="s">
        <v>702</v>
      </c>
      <c r="B41" s="107" t="s">
        <v>610</v>
      </c>
    </row>
    <row r="42" spans="1:2" ht="140.25">
      <c r="A42" s="27" t="s">
        <v>119</v>
      </c>
      <c r="B42" s="28" t="s">
        <v>611</v>
      </c>
    </row>
    <row r="43" spans="1:2" ht="51">
      <c r="A43" s="15" t="s">
        <v>612</v>
      </c>
      <c r="B43" s="107" t="s">
        <v>613</v>
      </c>
    </row>
    <row r="44" spans="1:2" ht="89.25">
      <c r="A44" s="106" t="s">
        <v>703</v>
      </c>
      <c r="B44" s="106" t="s">
        <v>614</v>
      </c>
    </row>
    <row r="45" spans="1:2" ht="89.25">
      <c r="A45" s="15" t="s">
        <v>615</v>
      </c>
      <c r="B45" s="106" t="s">
        <v>616</v>
      </c>
    </row>
    <row r="46" spans="1:2" ht="51">
      <c r="A46" s="15" t="s">
        <v>704</v>
      </c>
      <c r="B46" s="107" t="s">
        <v>617</v>
      </c>
    </row>
    <row r="47" spans="1:2" ht="25.5">
      <c r="A47" s="108" t="s">
        <v>618</v>
      </c>
      <c r="B47" s="107" t="s">
        <v>619</v>
      </c>
    </row>
    <row r="48" spans="1:2" ht="63.75">
      <c r="A48" s="15" t="s">
        <v>310</v>
      </c>
      <c r="B48" s="106" t="s">
        <v>620</v>
      </c>
    </row>
    <row r="49" spans="1:2" ht="63.75">
      <c r="A49" s="15" t="s">
        <v>621</v>
      </c>
      <c r="B49" s="107" t="s">
        <v>622</v>
      </c>
    </row>
    <row r="50" spans="1:2" ht="63.75">
      <c r="A50" s="15" t="s">
        <v>623</v>
      </c>
      <c r="B50" s="107" t="s">
        <v>624</v>
      </c>
    </row>
    <row r="51" spans="1:2" ht="12.75">
      <c r="A51" s="350" t="s">
        <v>705</v>
      </c>
      <c r="B51" s="350"/>
    </row>
    <row r="52" spans="1:2" ht="12.75">
      <c r="A52" s="336" t="s">
        <v>625</v>
      </c>
      <c r="B52" s="337"/>
    </row>
    <row r="53" spans="1:2" ht="12.75">
      <c r="A53" s="336" t="s">
        <v>626</v>
      </c>
      <c r="B53" s="337"/>
    </row>
    <row r="54" spans="1:2" ht="12.75">
      <c r="A54" s="314" t="s">
        <v>110</v>
      </c>
      <c r="B54" s="315"/>
    </row>
    <row r="55" spans="1:2" ht="12.75">
      <c r="A55" s="21" t="s">
        <v>146</v>
      </c>
      <c r="B55" s="109"/>
    </row>
    <row r="56" spans="1:2" ht="12.75">
      <c r="A56" s="31" t="s">
        <v>147</v>
      </c>
      <c r="B56" s="110" t="s">
        <v>627</v>
      </c>
    </row>
    <row r="57" spans="1:2" ht="13.5" thickBot="1">
      <c r="A57" s="31" t="s">
        <v>149</v>
      </c>
      <c r="B57" s="110" t="s">
        <v>150</v>
      </c>
    </row>
    <row r="58" spans="1:2" ht="15">
      <c r="A58" s="308" t="s">
        <v>730</v>
      </c>
      <c r="B58" s="309"/>
    </row>
    <row r="59" spans="1:2" ht="14.25">
      <c r="A59" s="323">
        <v>0.2</v>
      </c>
      <c r="B59" s="324"/>
    </row>
  </sheetData>
  <sheetProtection/>
  <mergeCells count="22">
    <mergeCell ref="A7:B7"/>
    <mergeCell ref="A8:B8"/>
    <mergeCell ref="A51:B51"/>
    <mergeCell ref="A52:B52"/>
    <mergeCell ref="A58:B58"/>
    <mergeCell ref="A59:B59"/>
    <mergeCell ref="A9:B9"/>
    <mergeCell ref="A10:B10"/>
    <mergeCell ref="A11:B11"/>
    <mergeCell ref="A12:B12"/>
    <mergeCell ref="A1:B1"/>
    <mergeCell ref="A2:B2"/>
    <mergeCell ref="A3:B3"/>
    <mergeCell ref="A4:B4"/>
    <mergeCell ref="A5:B5"/>
    <mergeCell ref="A6:B6"/>
    <mergeCell ref="A53:B53"/>
    <mergeCell ref="A54:B54"/>
    <mergeCell ref="A13:B13"/>
    <mergeCell ref="A34:B34"/>
    <mergeCell ref="A36:B36"/>
    <mergeCell ref="A37:B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40"/>
  <sheetViews>
    <sheetView zoomScalePageLayoutView="0" workbookViewId="0" topLeftCell="A1">
      <selection activeCell="A40" sqref="A40:B40"/>
    </sheetView>
  </sheetViews>
  <sheetFormatPr defaultColWidth="11.421875" defaultRowHeight="12.75"/>
  <cols>
    <col min="1" max="1" width="22.28125" style="0" customWidth="1"/>
    <col min="2" max="2" width="109.57421875" style="0" customWidth="1"/>
  </cols>
  <sheetData>
    <row r="1" spans="1:2" ht="18">
      <c r="A1" s="325" t="s">
        <v>671</v>
      </c>
      <c r="B1" s="325"/>
    </row>
    <row r="2" spans="1:2" ht="18">
      <c r="A2" s="325" t="s">
        <v>549</v>
      </c>
      <c r="B2" s="325"/>
    </row>
    <row r="3" spans="1:2" ht="18">
      <c r="A3" s="325" t="s">
        <v>550</v>
      </c>
      <c r="B3" s="325"/>
    </row>
    <row r="4" spans="1:2" ht="18">
      <c r="A4" s="325" t="s">
        <v>582</v>
      </c>
      <c r="B4" s="325"/>
    </row>
    <row r="5" spans="1:2" ht="18">
      <c r="A5" s="325" t="s">
        <v>706</v>
      </c>
      <c r="B5" s="325"/>
    </row>
    <row r="6" spans="1:2" ht="18">
      <c r="A6" s="325" t="s">
        <v>551</v>
      </c>
      <c r="B6" s="325"/>
    </row>
    <row r="7" spans="1:2" ht="18">
      <c r="A7" s="372"/>
      <c r="B7" s="373"/>
    </row>
    <row r="8" spans="1:2" ht="18">
      <c r="A8" s="325" t="s">
        <v>552</v>
      </c>
      <c r="B8" s="325"/>
    </row>
    <row r="9" spans="1:2" ht="12.75">
      <c r="A9" s="368" t="s">
        <v>96</v>
      </c>
      <c r="B9" s="369"/>
    </row>
    <row r="10" spans="1:2" ht="12.75">
      <c r="A10" s="370" t="s">
        <v>583</v>
      </c>
      <c r="B10" s="371"/>
    </row>
    <row r="11" spans="1:2" ht="12.75">
      <c r="A11" s="368" t="s">
        <v>97</v>
      </c>
      <c r="B11" s="369"/>
    </row>
    <row r="12" spans="1:2" ht="12.75">
      <c r="A12" s="92" t="s">
        <v>98</v>
      </c>
      <c r="B12" s="93" t="s">
        <v>539</v>
      </c>
    </row>
    <row r="13" spans="1:2" ht="12.75">
      <c r="A13" s="362" t="s">
        <v>553</v>
      </c>
      <c r="B13" s="363"/>
    </row>
    <row r="14" spans="1:2" ht="63.75">
      <c r="A14" s="94" t="s">
        <v>554</v>
      </c>
      <c r="B14" s="95" t="s">
        <v>584</v>
      </c>
    </row>
    <row r="15" spans="1:2" ht="25.5">
      <c r="A15" s="94" t="s">
        <v>102</v>
      </c>
      <c r="B15" s="132">
        <v>7000000</v>
      </c>
    </row>
    <row r="16" spans="1:2" ht="51">
      <c r="A16" s="94" t="s">
        <v>555</v>
      </c>
      <c r="B16" s="95" t="s">
        <v>556</v>
      </c>
    </row>
    <row r="17" spans="1:2" ht="25.5">
      <c r="A17" s="94" t="s">
        <v>102</v>
      </c>
      <c r="B17" s="132">
        <v>3500000</v>
      </c>
    </row>
    <row r="18" spans="1:2" ht="89.25">
      <c r="A18" s="94" t="s">
        <v>557</v>
      </c>
      <c r="B18" s="95" t="s">
        <v>558</v>
      </c>
    </row>
    <row r="19" spans="1:2" ht="25.5">
      <c r="A19" s="94" t="s">
        <v>102</v>
      </c>
      <c r="B19" s="133" t="s">
        <v>707</v>
      </c>
    </row>
    <row r="20" spans="1:2" ht="63.75">
      <c r="A20" s="94" t="s">
        <v>559</v>
      </c>
      <c r="B20" s="95" t="s">
        <v>560</v>
      </c>
    </row>
    <row r="21" spans="1:2" ht="12.75">
      <c r="A21" s="94" t="s">
        <v>99</v>
      </c>
      <c r="B21" s="96" t="s">
        <v>561</v>
      </c>
    </row>
    <row r="22" spans="1:2" ht="12.75">
      <c r="A22" s="360" t="s">
        <v>112</v>
      </c>
      <c r="B22" s="361"/>
    </row>
    <row r="23" spans="1:2" ht="25.5">
      <c r="A23" s="94" t="s">
        <v>562</v>
      </c>
      <c r="B23" s="97" t="s">
        <v>722</v>
      </c>
    </row>
    <row r="24" spans="1:2" ht="38.25">
      <c r="A24" s="94" t="s">
        <v>563</v>
      </c>
      <c r="B24" s="97" t="s">
        <v>723</v>
      </c>
    </row>
    <row r="25" spans="1:2" ht="51">
      <c r="A25" s="94" t="s">
        <v>564</v>
      </c>
      <c r="B25" s="97" t="s">
        <v>565</v>
      </c>
    </row>
    <row r="26" spans="1:2" ht="51">
      <c r="A26" s="94" t="s">
        <v>566</v>
      </c>
      <c r="B26" s="97" t="s">
        <v>567</v>
      </c>
    </row>
    <row r="27" spans="1:2" ht="76.5">
      <c r="A27" s="94" t="s">
        <v>568</v>
      </c>
      <c r="B27" s="97" t="s">
        <v>569</v>
      </c>
    </row>
    <row r="28" spans="1:2" ht="12.75">
      <c r="A28" s="362" t="s">
        <v>570</v>
      </c>
      <c r="B28" s="363"/>
    </row>
    <row r="29" spans="1:2" ht="102">
      <c r="A29" s="94" t="s">
        <v>571</v>
      </c>
      <c r="B29" s="95" t="s">
        <v>572</v>
      </c>
    </row>
    <row r="30" spans="1:2" ht="89.25">
      <c r="A30" s="94" t="s">
        <v>573</v>
      </c>
      <c r="B30" s="98" t="s">
        <v>574</v>
      </c>
    </row>
    <row r="31" spans="1:2" ht="12.75">
      <c r="A31" s="364" t="s">
        <v>575</v>
      </c>
      <c r="B31" s="365"/>
    </row>
    <row r="32" spans="1:2" ht="12.75">
      <c r="A32" s="366" t="s">
        <v>576</v>
      </c>
      <c r="B32" s="367"/>
    </row>
    <row r="33" spans="1:2" ht="12.75">
      <c r="A33" s="366" t="s">
        <v>577</v>
      </c>
      <c r="B33" s="367"/>
    </row>
    <row r="34" spans="1:2" ht="12.75">
      <c r="A34" s="366" t="s">
        <v>578</v>
      </c>
      <c r="B34" s="367"/>
    </row>
    <row r="35" spans="1:2" ht="12.75">
      <c r="A35" s="366" t="s">
        <v>579</v>
      </c>
      <c r="B35" s="367"/>
    </row>
    <row r="36" spans="1:2" ht="12.75">
      <c r="A36" s="356" t="s">
        <v>580</v>
      </c>
      <c r="B36" s="357"/>
    </row>
    <row r="37" spans="1:2" ht="12.75">
      <c r="A37" s="356" t="s">
        <v>581</v>
      </c>
      <c r="B37" s="357"/>
    </row>
    <row r="38" spans="1:2" ht="13.5" thickBot="1">
      <c r="A38" s="358"/>
      <c r="B38" s="359"/>
    </row>
    <row r="39" spans="1:2" ht="15">
      <c r="A39" s="308" t="s">
        <v>730</v>
      </c>
      <c r="B39" s="309"/>
    </row>
    <row r="40" spans="1:2" ht="14.25">
      <c r="A40" s="324"/>
      <c r="B40" s="324"/>
    </row>
  </sheetData>
  <sheetProtection/>
  <mergeCells count="24">
    <mergeCell ref="A39:B39"/>
    <mergeCell ref="A40:B40"/>
    <mergeCell ref="A1:B1"/>
    <mergeCell ref="A2:B2"/>
    <mergeCell ref="A3:B3"/>
    <mergeCell ref="A4:B4"/>
    <mergeCell ref="A5:B5"/>
    <mergeCell ref="A6:B6"/>
    <mergeCell ref="A7:B7"/>
    <mergeCell ref="A8:B8"/>
    <mergeCell ref="A9:B9"/>
    <mergeCell ref="A10:B10"/>
    <mergeCell ref="A11:B11"/>
    <mergeCell ref="A13:B13"/>
    <mergeCell ref="A35:B35"/>
    <mergeCell ref="A36:B36"/>
    <mergeCell ref="A37:B37"/>
    <mergeCell ref="A38:B38"/>
    <mergeCell ref="A22:B22"/>
    <mergeCell ref="A28:B28"/>
    <mergeCell ref="A31:B31"/>
    <mergeCell ref="A32:B32"/>
    <mergeCell ref="A33:B33"/>
    <mergeCell ref="A34:B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4"/>
  <sheetViews>
    <sheetView showGridLines="0" zoomScaleSheetLayoutView="75" zoomScalePageLayoutView="0" workbookViewId="0" topLeftCell="A67">
      <selection activeCell="A75" sqref="A75"/>
    </sheetView>
  </sheetViews>
  <sheetFormatPr defaultColWidth="11.421875" defaultRowHeight="12.75"/>
  <cols>
    <col min="1" max="1" width="133.00390625" style="5" customWidth="1"/>
    <col min="2" max="16384" width="11.421875" style="5" customWidth="1"/>
  </cols>
  <sheetData>
    <row r="1" s="1" customFormat="1" ht="18">
      <c r="A1" s="54" t="s">
        <v>670</v>
      </c>
    </row>
    <row r="2" ht="39.75" customHeight="1">
      <c r="A2" s="54" t="s">
        <v>537</v>
      </c>
    </row>
    <row r="3" ht="18" customHeight="1">
      <c r="A3" s="54" t="s">
        <v>332</v>
      </c>
    </row>
    <row r="4" s="6" customFormat="1" ht="39.75" customHeight="1" thickBot="1">
      <c r="A4" s="54" t="s">
        <v>285</v>
      </c>
    </row>
    <row r="5" ht="15.75" customHeight="1">
      <c r="A5" s="39" t="s">
        <v>1</v>
      </c>
    </row>
    <row r="6" ht="82.5" customHeight="1">
      <c r="A6" s="40" t="s">
        <v>328</v>
      </c>
    </row>
    <row r="7" ht="21" customHeight="1">
      <c r="A7" s="41" t="s">
        <v>21</v>
      </c>
    </row>
    <row r="8" ht="27.75" customHeight="1">
      <c r="A8" s="40" t="s">
        <v>286</v>
      </c>
    </row>
    <row r="9" ht="21" customHeight="1">
      <c r="A9" s="41" t="s">
        <v>22</v>
      </c>
    </row>
    <row r="10" ht="15" customHeight="1">
      <c r="A10" s="40" t="s">
        <v>23</v>
      </c>
    </row>
    <row r="11" ht="15">
      <c r="A11" s="41" t="s">
        <v>24</v>
      </c>
    </row>
    <row r="12" ht="14.25">
      <c r="A12" s="40" t="s">
        <v>25</v>
      </c>
    </row>
    <row r="13" ht="15">
      <c r="A13" s="41" t="s">
        <v>26</v>
      </c>
    </row>
    <row r="14" ht="14.25">
      <c r="A14" s="40" t="s">
        <v>185</v>
      </c>
    </row>
    <row r="15" ht="19.5" customHeight="1">
      <c r="A15" s="41" t="s">
        <v>287</v>
      </c>
    </row>
    <row r="16" ht="14.25">
      <c r="A16" s="42" t="s">
        <v>329</v>
      </c>
    </row>
    <row r="17" ht="21" customHeight="1">
      <c r="A17" s="41" t="s">
        <v>288</v>
      </c>
    </row>
    <row r="18" ht="14.25" customHeight="1">
      <c r="A18" s="43" t="s">
        <v>27</v>
      </c>
    </row>
    <row r="19" ht="14.25" customHeight="1">
      <c r="A19" s="43" t="s">
        <v>28</v>
      </c>
    </row>
    <row r="20" ht="14.25" customHeight="1">
      <c r="A20" s="43" t="s">
        <v>29</v>
      </c>
    </row>
    <row r="21" ht="14.25" customHeight="1">
      <c r="A21" s="43" t="s">
        <v>30</v>
      </c>
    </row>
    <row r="22" ht="14.25" customHeight="1">
      <c r="A22" s="43" t="s">
        <v>31</v>
      </c>
    </row>
    <row r="23" ht="86.25">
      <c r="A23" s="43" t="s">
        <v>289</v>
      </c>
    </row>
    <row r="24" ht="15">
      <c r="A24" s="44" t="s">
        <v>290</v>
      </c>
    </row>
    <row r="25" ht="27.75" customHeight="1">
      <c r="A25" s="45" t="s">
        <v>291</v>
      </c>
    </row>
    <row r="26" ht="15">
      <c r="A26" s="44" t="s">
        <v>292</v>
      </c>
    </row>
    <row r="27" ht="28.5">
      <c r="A27" s="45" t="s">
        <v>293</v>
      </c>
    </row>
    <row r="28" ht="15">
      <c r="A28" s="44" t="s">
        <v>294</v>
      </c>
    </row>
    <row r="29" ht="29.25">
      <c r="A29" s="121" t="s">
        <v>679</v>
      </c>
    </row>
    <row r="30" ht="27.75" customHeight="1">
      <c r="A30" s="41" t="s">
        <v>295</v>
      </c>
    </row>
    <row r="31" ht="30">
      <c r="A31" s="46" t="s">
        <v>32</v>
      </c>
    </row>
    <row r="32" ht="15">
      <c r="A32" s="47" t="s">
        <v>296</v>
      </c>
    </row>
    <row r="33" ht="73.5" customHeight="1">
      <c r="A33" s="48" t="s">
        <v>297</v>
      </c>
    </row>
    <row r="34" ht="15">
      <c r="A34" s="47" t="s">
        <v>298</v>
      </c>
    </row>
    <row r="35" ht="28.5">
      <c r="A35" s="48" t="s">
        <v>299</v>
      </c>
    </row>
    <row r="36" ht="45">
      <c r="A36" s="47" t="s">
        <v>330</v>
      </c>
    </row>
    <row r="37" ht="15">
      <c r="A37" s="47" t="s">
        <v>300</v>
      </c>
    </row>
    <row r="38" ht="114">
      <c r="A38" s="48" t="s">
        <v>301</v>
      </c>
    </row>
    <row r="39" ht="21.75" customHeight="1">
      <c r="A39" s="47" t="s">
        <v>302</v>
      </c>
    </row>
    <row r="40" ht="28.5">
      <c r="A40" s="48" t="s">
        <v>303</v>
      </c>
    </row>
    <row r="41" ht="15">
      <c r="A41" s="47" t="s">
        <v>304</v>
      </c>
    </row>
    <row r="42" ht="57">
      <c r="A42" s="48" t="s">
        <v>305</v>
      </c>
    </row>
    <row r="43" ht="15">
      <c r="A43" s="47" t="s">
        <v>306</v>
      </c>
    </row>
    <row r="44" ht="85.5">
      <c r="A44" s="48" t="s">
        <v>307</v>
      </c>
    </row>
    <row r="45" ht="15">
      <c r="A45" s="47" t="s">
        <v>308</v>
      </c>
    </row>
    <row r="46" ht="43.5">
      <c r="A46" s="50" t="s">
        <v>309</v>
      </c>
    </row>
    <row r="47" ht="15">
      <c r="A47" s="47" t="s">
        <v>310</v>
      </c>
    </row>
    <row r="48" ht="42.75">
      <c r="A48" s="48" t="s">
        <v>311</v>
      </c>
    </row>
    <row r="49" s="1" customFormat="1" ht="15">
      <c r="A49" s="47" t="s">
        <v>312</v>
      </c>
    </row>
    <row r="50" ht="28.5">
      <c r="A50" s="48" t="s">
        <v>313</v>
      </c>
    </row>
    <row r="51" ht="15">
      <c r="A51" s="47" t="s">
        <v>314</v>
      </c>
    </row>
    <row r="52" ht="42.75">
      <c r="A52" s="48" t="s">
        <v>315</v>
      </c>
    </row>
    <row r="53" ht="15">
      <c r="A53" s="47" t="s">
        <v>316</v>
      </c>
    </row>
    <row r="54" s="12" customFormat="1" ht="57">
      <c r="A54" s="48" t="s">
        <v>317</v>
      </c>
    </row>
    <row r="55" s="12" customFormat="1" ht="15">
      <c r="A55" s="47" t="s">
        <v>318</v>
      </c>
    </row>
    <row r="56" s="12" customFormat="1" ht="42.75">
      <c r="A56" s="48" t="s">
        <v>319</v>
      </c>
    </row>
    <row r="57" s="12" customFormat="1" ht="15" customHeight="1">
      <c r="A57" s="47" t="s">
        <v>206</v>
      </c>
    </row>
    <row r="58" s="13" customFormat="1" ht="32.25" customHeight="1">
      <c r="A58" s="48" t="s">
        <v>207</v>
      </c>
    </row>
    <row r="59" s="12" customFormat="1" ht="15">
      <c r="A59" s="47" t="s">
        <v>320</v>
      </c>
    </row>
    <row r="60" s="12" customFormat="1" ht="71.25">
      <c r="A60" s="48" t="s">
        <v>321</v>
      </c>
    </row>
    <row r="61" s="12" customFormat="1" ht="15">
      <c r="A61" s="47" t="s">
        <v>322</v>
      </c>
    </row>
    <row r="62" s="12" customFormat="1" ht="42.75">
      <c r="A62" s="48" t="s">
        <v>323</v>
      </c>
    </row>
    <row r="63" s="6" customFormat="1" ht="15">
      <c r="A63" s="47" t="s">
        <v>324</v>
      </c>
    </row>
    <row r="64" s="6" customFormat="1" ht="58.5">
      <c r="A64" s="48" t="s">
        <v>325</v>
      </c>
    </row>
    <row r="65" s="6" customFormat="1" ht="28.5">
      <c r="A65" s="48" t="s">
        <v>18</v>
      </c>
    </row>
    <row r="66" ht="28.5">
      <c r="A66" s="48" t="s">
        <v>326</v>
      </c>
    </row>
    <row r="67" ht="14.25">
      <c r="A67" s="122" t="s">
        <v>680</v>
      </c>
    </row>
    <row r="68" ht="114">
      <c r="A68" s="122" t="s">
        <v>681</v>
      </c>
    </row>
    <row r="69" ht="15">
      <c r="A69" s="41" t="s">
        <v>186</v>
      </c>
    </row>
    <row r="70" ht="71.25">
      <c r="A70" s="40" t="s">
        <v>331</v>
      </c>
    </row>
    <row r="71" ht="15">
      <c r="A71" s="51" t="s">
        <v>232</v>
      </c>
    </row>
    <row r="72" ht="15" thickBot="1">
      <c r="A72" s="52" t="s">
        <v>233</v>
      </c>
    </row>
    <row r="73" ht="15">
      <c r="A73" s="51" t="s">
        <v>724</v>
      </c>
    </row>
    <row r="74" ht="15" thickBot="1">
      <c r="A74" s="136">
        <v>0.15</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3"/>
  <sheetViews>
    <sheetView showGridLines="0" zoomScaleSheetLayoutView="75" zoomScalePageLayoutView="0" workbookViewId="0" topLeftCell="A79">
      <selection activeCell="A84" sqref="A84"/>
    </sheetView>
  </sheetViews>
  <sheetFormatPr defaultColWidth="11.421875" defaultRowHeight="12.75"/>
  <cols>
    <col min="1" max="1" width="112.421875" style="5" customWidth="1"/>
    <col min="2" max="16384" width="11.421875" style="5" customWidth="1"/>
  </cols>
  <sheetData>
    <row r="1" spans="1:4" s="1" customFormat="1" ht="18">
      <c r="A1" s="54" t="s">
        <v>670</v>
      </c>
      <c r="B1" s="55"/>
      <c r="C1" s="55"/>
      <c r="D1" s="55"/>
    </row>
    <row r="2" spans="1:4" s="1" customFormat="1" ht="18">
      <c r="A2" s="54" t="s">
        <v>537</v>
      </c>
      <c r="B2" s="55"/>
      <c r="C2" s="55"/>
      <c r="D2" s="55"/>
    </row>
    <row r="3" spans="1:4" s="1" customFormat="1" ht="18">
      <c r="A3" s="54" t="s">
        <v>337</v>
      </c>
      <c r="B3" s="55"/>
      <c r="C3" s="55"/>
      <c r="D3" s="55"/>
    </row>
    <row r="4" spans="1:4" s="1" customFormat="1" ht="18.75" thickBot="1">
      <c r="A4" s="54" t="s">
        <v>338</v>
      </c>
      <c r="B4" s="55"/>
      <c r="C4" s="55"/>
      <c r="D4" s="55"/>
    </row>
    <row r="5" ht="42.75">
      <c r="A5" s="56" t="s">
        <v>0</v>
      </c>
    </row>
    <row r="6" ht="15">
      <c r="A6" s="41" t="s">
        <v>1</v>
      </c>
    </row>
    <row r="7" s="7" customFormat="1" ht="71.25">
      <c r="A7" s="57" t="s">
        <v>383</v>
      </c>
    </row>
    <row r="8" ht="21" customHeight="1">
      <c r="A8" s="41" t="s">
        <v>33</v>
      </c>
    </row>
    <row r="9" ht="14.25">
      <c r="A9" s="57" t="s">
        <v>389</v>
      </c>
    </row>
    <row r="10" ht="14.25">
      <c r="A10" s="57" t="s">
        <v>339</v>
      </c>
    </row>
    <row r="11" ht="15">
      <c r="A11" s="41" t="s">
        <v>34</v>
      </c>
    </row>
    <row r="12" ht="42.75">
      <c r="A12" s="57" t="s">
        <v>340</v>
      </c>
    </row>
    <row r="13" ht="15">
      <c r="A13" s="41" t="s">
        <v>35</v>
      </c>
    </row>
    <row r="14" ht="14.25">
      <c r="A14" s="57" t="s">
        <v>23</v>
      </c>
    </row>
    <row r="15" ht="25.5" customHeight="1">
      <c r="A15" s="41" t="s">
        <v>36</v>
      </c>
    </row>
    <row r="16" ht="28.5">
      <c r="A16" s="57" t="s">
        <v>37</v>
      </c>
    </row>
    <row r="17" ht="15">
      <c r="A17" s="41" t="s">
        <v>341</v>
      </c>
    </row>
    <row r="18" ht="19.5" customHeight="1">
      <c r="A18" s="57" t="s">
        <v>342</v>
      </c>
    </row>
    <row r="19" ht="15">
      <c r="A19" s="41" t="s">
        <v>38</v>
      </c>
    </row>
    <row r="20" ht="42.75">
      <c r="A20" s="57" t="s">
        <v>384</v>
      </c>
    </row>
    <row r="21" ht="15">
      <c r="A21" s="41" t="s">
        <v>39</v>
      </c>
    </row>
    <row r="22" ht="71.25">
      <c r="A22" s="57" t="s">
        <v>343</v>
      </c>
    </row>
    <row r="23" ht="15">
      <c r="A23" s="49" t="s">
        <v>40</v>
      </c>
    </row>
    <row r="24" ht="14.25">
      <c r="A24" s="48" t="s">
        <v>344</v>
      </c>
    </row>
    <row r="25" ht="14.25">
      <c r="A25" s="48" t="s">
        <v>345</v>
      </c>
    </row>
    <row r="26" ht="14.25" customHeight="1">
      <c r="A26" s="48" t="s">
        <v>346</v>
      </c>
    </row>
    <row r="27" ht="14.25" customHeight="1">
      <c r="A27" s="48" t="s">
        <v>347</v>
      </c>
    </row>
    <row r="28" ht="14.25" customHeight="1">
      <c r="A28" s="48" t="s">
        <v>348</v>
      </c>
    </row>
    <row r="29" ht="14.25" customHeight="1">
      <c r="A29" s="48" t="s">
        <v>349</v>
      </c>
    </row>
    <row r="30" ht="43.5">
      <c r="A30" s="47" t="s">
        <v>350</v>
      </c>
    </row>
    <row r="31" ht="15">
      <c r="A31" s="47" t="s">
        <v>351</v>
      </c>
    </row>
    <row r="32" ht="45">
      <c r="A32" s="47" t="s">
        <v>352</v>
      </c>
    </row>
    <row r="33" ht="57.75">
      <c r="A33" s="47" t="s">
        <v>353</v>
      </c>
    </row>
    <row r="34" ht="14.25" customHeight="1">
      <c r="A34" s="47" t="s">
        <v>385</v>
      </c>
    </row>
    <row r="35" ht="15">
      <c r="A35" s="47" t="s">
        <v>354</v>
      </c>
    </row>
    <row r="36" ht="57" customHeight="1">
      <c r="A36" s="47" t="s">
        <v>682</v>
      </c>
    </row>
    <row r="37" ht="43.5">
      <c r="A37" s="122" t="s">
        <v>683</v>
      </c>
    </row>
    <row r="38" ht="15">
      <c r="A38" s="47" t="s">
        <v>355</v>
      </c>
    </row>
    <row r="39" ht="72">
      <c r="A39" s="47" t="s">
        <v>390</v>
      </c>
    </row>
    <row r="40" ht="115.5">
      <c r="A40" s="50" t="s">
        <v>356</v>
      </c>
    </row>
    <row r="41" ht="28.5">
      <c r="A41" s="48" t="s">
        <v>357</v>
      </c>
    </row>
    <row r="42" ht="28.5">
      <c r="A42" s="48" t="s">
        <v>358</v>
      </c>
    </row>
    <row r="43" ht="28.5">
      <c r="A43" s="58" t="s">
        <v>359</v>
      </c>
    </row>
    <row r="44" ht="14.25">
      <c r="A44" s="48" t="s">
        <v>360</v>
      </c>
    </row>
    <row r="45" ht="42.75">
      <c r="A45" s="48" t="s">
        <v>361</v>
      </c>
    </row>
    <row r="46" ht="14.25">
      <c r="A46" s="58" t="s">
        <v>362</v>
      </c>
    </row>
    <row r="47" ht="14.25">
      <c r="A47" s="48" t="s">
        <v>363</v>
      </c>
    </row>
    <row r="48" ht="28.5">
      <c r="A48" s="48" t="s">
        <v>364</v>
      </c>
    </row>
    <row r="49" ht="24" customHeight="1">
      <c r="A49" s="48" t="s">
        <v>365</v>
      </c>
    </row>
    <row r="50" ht="72">
      <c r="A50" s="47" t="s">
        <v>366</v>
      </c>
    </row>
    <row r="51" ht="15">
      <c r="A51" s="41" t="s">
        <v>41</v>
      </c>
    </row>
    <row r="52" ht="30">
      <c r="A52" s="49" t="s">
        <v>32</v>
      </c>
    </row>
    <row r="53" ht="57.75">
      <c r="A53" s="47" t="s">
        <v>367</v>
      </c>
    </row>
    <row r="54" ht="45">
      <c r="A54" s="47" t="s">
        <v>386</v>
      </c>
    </row>
    <row r="55" ht="72">
      <c r="A55" s="47" t="s">
        <v>368</v>
      </c>
    </row>
    <row r="56" ht="66" customHeight="1">
      <c r="A56" s="48" t="s">
        <v>369</v>
      </c>
    </row>
    <row r="57" ht="71.25" customHeight="1">
      <c r="A57" s="47" t="s">
        <v>370</v>
      </c>
    </row>
    <row r="58" ht="154.5" customHeight="1">
      <c r="A58" s="47" t="s">
        <v>371</v>
      </c>
    </row>
    <row r="59" ht="72">
      <c r="A59" s="47" t="s">
        <v>372</v>
      </c>
    </row>
    <row r="60" ht="57.75">
      <c r="A60" s="47" t="s">
        <v>42</v>
      </c>
    </row>
    <row r="61" ht="57.75">
      <c r="A61" s="47" t="s">
        <v>373</v>
      </c>
    </row>
    <row r="62" ht="15">
      <c r="A62" s="47" t="s">
        <v>374</v>
      </c>
    </row>
    <row r="63" s="6" customFormat="1" ht="85.5">
      <c r="A63" s="48" t="s">
        <v>375</v>
      </c>
    </row>
    <row r="64" ht="43.5">
      <c r="A64" s="47" t="s">
        <v>43</v>
      </c>
    </row>
    <row r="65" s="8" customFormat="1" ht="100.5">
      <c r="A65" s="47" t="s">
        <v>376</v>
      </c>
    </row>
    <row r="66" ht="43.5">
      <c r="A66" s="47" t="s">
        <v>16</v>
      </c>
    </row>
    <row r="67" ht="15">
      <c r="A67" s="47" t="s">
        <v>377</v>
      </c>
    </row>
    <row r="68" s="7" customFormat="1" ht="15">
      <c r="A68" s="47" t="s">
        <v>214</v>
      </c>
    </row>
    <row r="69" s="7" customFormat="1" ht="45">
      <c r="A69" s="47" t="s">
        <v>378</v>
      </c>
    </row>
    <row r="70" s="7" customFormat="1" ht="87.75" customHeight="1">
      <c r="A70" s="47" t="s">
        <v>387</v>
      </c>
    </row>
    <row r="71" s="7" customFormat="1" ht="57.75" customHeight="1">
      <c r="A71" s="48" t="s">
        <v>379</v>
      </c>
    </row>
    <row r="72" s="7" customFormat="1" ht="21.75" customHeight="1">
      <c r="A72" s="41" t="s">
        <v>44</v>
      </c>
    </row>
    <row r="73" s="7" customFormat="1" ht="28.5">
      <c r="A73" s="48" t="s">
        <v>388</v>
      </c>
    </row>
    <row r="74" s="7" customFormat="1" ht="14.25">
      <c r="A74" s="48" t="s">
        <v>380</v>
      </c>
    </row>
    <row r="75" s="7" customFormat="1" ht="42.75" customHeight="1">
      <c r="A75" s="48" t="s">
        <v>228</v>
      </c>
    </row>
    <row r="76" s="7" customFormat="1" ht="83.25" customHeight="1">
      <c r="A76" s="48" t="s">
        <v>381</v>
      </c>
    </row>
    <row r="77" s="7" customFormat="1" ht="33" customHeight="1">
      <c r="A77" s="47" t="s">
        <v>45</v>
      </c>
    </row>
    <row r="78" s="7" customFormat="1" ht="15">
      <c r="A78" s="53" t="s">
        <v>46</v>
      </c>
    </row>
    <row r="79" s="7" customFormat="1" ht="85.5">
      <c r="A79" s="57" t="s">
        <v>331</v>
      </c>
    </row>
    <row r="80" s="7" customFormat="1" ht="15">
      <c r="A80" s="53" t="s">
        <v>382</v>
      </c>
    </row>
    <row r="81" ht="39" customHeight="1" thickBot="1">
      <c r="A81" s="59" t="s">
        <v>233</v>
      </c>
    </row>
    <row r="82" ht="15">
      <c r="A82" s="53" t="s">
        <v>725</v>
      </c>
    </row>
    <row r="83" ht="15" thickBot="1">
      <c r="A83" s="136">
        <v>0.15</v>
      </c>
    </row>
    <row r="85" ht="69" customHeight="1"/>
    <row r="86" ht="69" customHeight="1"/>
    <row r="87" ht="29.25" customHeight="1"/>
    <row r="88" s="6" customFormat="1" ht="14.25" customHeight="1"/>
    <row r="89" s="6"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3"/>
  <sheetViews>
    <sheetView showGridLines="0" zoomScalePageLayoutView="0" workbookViewId="0" topLeftCell="A1">
      <selection activeCell="A12" sqref="A12"/>
    </sheetView>
  </sheetViews>
  <sheetFormatPr defaultColWidth="11.421875" defaultRowHeight="12.75"/>
  <cols>
    <col min="1" max="1" width="70.57421875" style="5" customWidth="1"/>
    <col min="2" max="2" width="56.421875" style="5" customWidth="1"/>
    <col min="3" max="16384" width="11.421875" style="5" customWidth="1"/>
  </cols>
  <sheetData>
    <row r="1" spans="1:4" s="1" customFormat="1" ht="18">
      <c r="A1" s="140" t="s">
        <v>670</v>
      </c>
      <c r="B1" s="141"/>
      <c r="C1" s="55"/>
      <c r="D1" s="55"/>
    </row>
    <row r="2" spans="1:3" ht="30" customHeight="1">
      <c r="A2" s="140" t="s">
        <v>537</v>
      </c>
      <c r="B2" s="141"/>
      <c r="C2"/>
    </row>
    <row r="3" spans="1:3" ht="34.5" customHeight="1">
      <c r="A3" s="140" t="s">
        <v>284</v>
      </c>
      <c r="B3" s="141"/>
      <c r="C3"/>
    </row>
    <row r="4" spans="1:3" ht="17.25" customHeight="1" thickBot="1">
      <c r="A4" s="140" t="s">
        <v>391</v>
      </c>
      <c r="B4" s="141"/>
      <c r="C4"/>
    </row>
    <row r="5" spans="1:3" ht="18" customHeight="1" thickBot="1">
      <c r="A5" s="213" t="s">
        <v>1</v>
      </c>
      <c r="B5" s="214"/>
      <c r="C5"/>
    </row>
    <row r="6" spans="1:3" ht="58.5" customHeight="1" thickBot="1">
      <c r="A6" s="215" t="s">
        <v>733</v>
      </c>
      <c r="B6" s="216"/>
      <c r="C6"/>
    </row>
    <row r="7" spans="1:3" ht="15.75" thickBot="1">
      <c r="A7" s="213" t="s">
        <v>47</v>
      </c>
      <c r="B7" s="214"/>
      <c r="C7"/>
    </row>
    <row r="8" spans="1:3" ht="42.75" customHeight="1" thickBot="1">
      <c r="A8" s="215" t="s">
        <v>392</v>
      </c>
      <c r="B8" s="216"/>
      <c r="C8"/>
    </row>
    <row r="9" spans="1:3" ht="15.75" thickBot="1">
      <c r="A9" s="213" t="s">
        <v>50</v>
      </c>
      <c r="B9" s="214"/>
      <c r="C9"/>
    </row>
    <row r="10" spans="1:3" ht="31.5" customHeight="1" thickBot="1">
      <c r="A10" s="217" t="s">
        <v>734</v>
      </c>
      <c r="B10" s="218"/>
      <c r="C10"/>
    </row>
    <row r="11" spans="1:3" ht="15.75" thickBot="1">
      <c r="A11" s="213" t="s">
        <v>51</v>
      </c>
      <c r="B11" s="214"/>
      <c r="C11"/>
    </row>
    <row r="12" spans="1:3" ht="75" customHeight="1" thickBot="1">
      <c r="A12" s="61" t="s">
        <v>735</v>
      </c>
      <c r="B12" s="135">
        <v>6382098911</v>
      </c>
      <c r="C12"/>
    </row>
    <row r="13" spans="1:3" s="9" customFormat="1" ht="33" customHeight="1" thickBot="1">
      <c r="A13" s="62" t="s">
        <v>52</v>
      </c>
      <c r="B13" s="135">
        <f>B12</f>
        <v>6382098911</v>
      </c>
      <c r="C13"/>
    </row>
    <row r="14" spans="1:3" ht="18" customHeight="1" thickBot="1">
      <c r="A14" s="213" t="s">
        <v>53</v>
      </c>
      <c r="B14" s="214"/>
      <c r="C14"/>
    </row>
    <row r="15" spans="1:3" ht="18" customHeight="1" thickBot="1">
      <c r="A15" s="215" t="s">
        <v>54</v>
      </c>
      <c r="B15" s="216"/>
      <c r="C15"/>
    </row>
    <row r="16" spans="1:3" ht="15" thickBot="1">
      <c r="A16" s="215" t="s">
        <v>55</v>
      </c>
      <c r="B16" s="216"/>
      <c r="C16"/>
    </row>
    <row r="17" spans="1:3" ht="119.25" customHeight="1" thickBot="1">
      <c r="A17" s="215" t="s">
        <v>56</v>
      </c>
      <c r="B17" s="216"/>
      <c r="C17"/>
    </row>
    <row r="18" spans="1:3" ht="16.5" customHeight="1" thickBot="1">
      <c r="A18" s="215" t="s">
        <v>393</v>
      </c>
      <c r="B18" s="216"/>
      <c r="C18"/>
    </row>
    <row r="19" spans="1:3" ht="15" thickBot="1">
      <c r="A19" s="215" t="s">
        <v>394</v>
      </c>
      <c r="B19" s="216"/>
      <c r="C19"/>
    </row>
    <row r="20" spans="1:3" ht="16.5" customHeight="1" thickBot="1">
      <c r="A20" s="215" t="s">
        <v>395</v>
      </c>
      <c r="B20" s="216"/>
      <c r="C20"/>
    </row>
    <row r="21" spans="1:3" ht="15" thickBot="1">
      <c r="A21" s="215" t="s">
        <v>57</v>
      </c>
      <c r="B21" s="216"/>
      <c r="C21"/>
    </row>
    <row r="22" spans="1:3" ht="65.25" customHeight="1" thickBot="1">
      <c r="A22" s="215" t="s">
        <v>58</v>
      </c>
      <c r="B22" s="216"/>
      <c r="C22"/>
    </row>
    <row r="23" spans="1:3" ht="25.5" customHeight="1" thickBot="1">
      <c r="A23" s="213" t="s">
        <v>48</v>
      </c>
      <c r="B23" s="214"/>
      <c r="C23"/>
    </row>
    <row r="24" spans="1:3" ht="35.25" customHeight="1" thickBot="1">
      <c r="A24" s="219" t="s">
        <v>32</v>
      </c>
      <c r="B24" s="220"/>
      <c r="C24"/>
    </row>
    <row r="25" spans="1:3" ht="15">
      <c r="A25" s="221" t="s">
        <v>296</v>
      </c>
      <c r="B25" s="222"/>
      <c r="C25"/>
    </row>
    <row r="26" spans="1:3" ht="85.5" customHeight="1" thickBot="1">
      <c r="A26" s="223" t="s">
        <v>396</v>
      </c>
      <c r="B26" s="224"/>
      <c r="C26"/>
    </row>
    <row r="27" spans="1:3" ht="15">
      <c r="A27" s="221" t="s">
        <v>397</v>
      </c>
      <c r="B27" s="222"/>
      <c r="C27"/>
    </row>
    <row r="28" spans="1:3" ht="79.5" customHeight="1" thickBot="1">
      <c r="A28" s="223" t="s">
        <v>398</v>
      </c>
      <c r="B28" s="224"/>
      <c r="C28"/>
    </row>
    <row r="29" spans="1:3" ht="24" customHeight="1" thickBot="1">
      <c r="A29" s="225" t="s">
        <v>399</v>
      </c>
      <c r="B29" s="226"/>
      <c r="C29"/>
    </row>
    <row r="30" spans="1:3" ht="15">
      <c r="A30" s="221" t="s">
        <v>302</v>
      </c>
      <c r="B30" s="222"/>
      <c r="C30"/>
    </row>
    <row r="31" spans="1:3" ht="52.5" customHeight="1" thickBot="1">
      <c r="A31" s="223" t="s">
        <v>400</v>
      </c>
      <c r="B31" s="224"/>
      <c r="C31"/>
    </row>
    <row r="32" spans="1:3" ht="15">
      <c r="A32" s="221" t="s">
        <v>304</v>
      </c>
      <c r="B32" s="222"/>
      <c r="C32"/>
    </row>
    <row r="33" spans="1:3" ht="75.75" customHeight="1" thickBot="1">
      <c r="A33" s="223" t="s">
        <v>401</v>
      </c>
      <c r="B33" s="224"/>
      <c r="C33"/>
    </row>
    <row r="34" spans="1:3" ht="15">
      <c r="A34" s="221" t="s">
        <v>306</v>
      </c>
      <c r="B34" s="222"/>
      <c r="C34"/>
    </row>
    <row r="35" spans="1:3" ht="97.5" customHeight="1" thickBot="1">
      <c r="A35" s="223" t="s">
        <v>402</v>
      </c>
      <c r="B35" s="224"/>
      <c r="C35"/>
    </row>
    <row r="36" spans="1:3" ht="15">
      <c r="A36" s="221" t="s">
        <v>403</v>
      </c>
      <c r="B36" s="222"/>
      <c r="C36"/>
    </row>
    <row r="37" spans="1:3" ht="108" customHeight="1" thickBot="1">
      <c r="A37" s="223" t="s">
        <v>404</v>
      </c>
      <c r="B37" s="224"/>
      <c r="C37"/>
    </row>
    <row r="38" spans="1:3" ht="15">
      <c r="A38" s="221" t="s">
        <v>49</v>
      </c>
      <c r="B38" s="222"/>
      <c r="C38"/>
    </row>
    <row r="39" spans="1:3" ht="105" customHeight="1" thickBot="1">
      <c r="A39" s="223" t="s">
        <v>375</v>
      </c>
      <c r="B39" s="224"/>
      <c r="C39"/>
    </row>
    <row r="40" spans="1:3" ht="15">
      <c r="A40" s="221" t="s">
        <v>310</v>
      </c>
      <c r="B40" s="222"/>
      <c r="C40"/>
    </row>
    <row r="41" spans="1:3" s="7" customFormat="1" ht="14.25">
      <c r="A41" s="227" t="s">
        <v>405</v>
      </c>
      <c r="B41" s="228"/>
      <c r="C41"/>
    </row>
    <row r="42" spans="1:3" ht="52.5" customHeight="1" thickBot="1">
      <c r="A42" s="223" t="s">
        <v>406</v>
      </c>
      <c r="B42" s="224"/>
      <c r="C42"/>
    </row>
    <row r="43" spans="1:3" ht="15">
      <c r="A43" s="221" t="s">
        <v>314</v>
      </c>
      <c r="B43" s="222"/>
      <c r="C43"/>
    </row>
    <row r="44" spans="1:3" ht="74.25" customHeight="1" thickBot="1">
      <c r="A44" s="223" t="s">
        <v>315</v>
      </c>
      <c r="B44" s="224"/>
      <c r="C44"/>
    </row>
    <row r="45" spans="1:3" ht="15.75" customHeight="1">
      <c r="A45" s="221" t="s">
        <v>312</v>
      </c>
      <c r="B45" s="222"/>
      <c r="C45"/>
    </row>
    <row r="46" spans="1:3" ht="57" customHeight="1" thickBot="1">
      <c r="A46" s="223" t="s">
        <v>313</v>
      </c>
      <c r="B46" s="224"/>
      <c r="C46"/>
    </row>
    <row r="47" spans="1:3" ht="21" customHeight="1">
      <c r="A47" s="221" t="s">
        <v>407</v>
      </c>
      <c r="B47" s="222"/>
      <c r="C47"/>
    </row>
    <row r="48" spans="1:3" ht="79.5" customHeight="1" thickBot="1">
      <c r="A48" s="223" t="s">
        <v>408</v>
      </c>
      <c r="B48" s="224"/>
      <c r="C48"/>
    </row>
    <row r="49" spans="1:3" ht="23.25" customHeight="1">
      <c r="A49" s="221" t="s">
        <v>409</v>
      </c>
      <c r="B49" s="222"/>
      <c r="C49"/>
    </row>
    <row r="50" spans="1:3" ht="84.75" customHeight="1" thickBot="1">
      <c r="A50" s="223" t="s">
        <v>410</v>
      </c>
      <c r="B50" s="224"/>
      <c r="C50"/>
    </row>
    <row r="51" spans="1:3" ht="30" customHeight="1">
      <c r="A51" s="221" t="s">
        <v>320</v>
      </c>
      <c r="B51" s="222"/>
      <c r="C51"/>
    </row>
    <row r="52" spans="1:3" ht="108.75" customHeight="1" thickBot="1">
      <c r="A52" s="223" t="s">
        <v>411</v>
      </c>
      <c r="B52" s="224"/>
      <c r="C52"/>
    </row>
    <row r="53" spans="1:3" ht="24.75" customHeight="1">
      <c r="A53" s="221" t="s">
        <v>412</v>
      </c>
      <c r="B53" s="222"/>
      <c r="C53"/>
    </row>
    <row r="54" spans="1:3" ht="77.25" customHeight="1" thickBot="1">
      <c r="A54" s="223" t="s">
        <v>413</v>
      </c>
      <c r="B54" s="224"/>
      <c r="C54"/>
    </row>
    <row r="55" spans="1:3" ht="15" customHeight="1">
      <c r="A55" s="221" t="s">
        <v>414</v>
      </c>
      <c r="B55" s="222"/>
      <c r="C55"/>
    </row>
    <row r="56" spans="1:3" ht="53.25" customHeight="1" thickBot="1">
      <c r="A56" s="223" t="s">
        <v>415</v>
      </c>
      <c r="B56" s="224"/>
      <c r="C56"/>
    </row>
    <row r="57" spans="1:3" ht="24.75" customHeight="1">
      <c r="A57" s="221" t="s">
        <v>416</v>
      </c>
      <c r="B57" s="222"/>
      <c r="C57"/>
    </row>
    <row r="58" spans="1:3" ht="64.5" customHeight="1">
      <c r="A58" s="227" t="s">
        <v>417</v>
      </c>
      <c r="B58" s="228"/>
      <c r="C58"/>
    </row>
    <row r="59" spans="1:3" ht="22.5" customHeight="1" thickBot="1">
      <c r="A59" s="229" t="s">
        <v>418</v>
      </c>
      <c r="B59" s="230"/>
      <c r="C59"/>
    </row>
    <row r="60" spans="1:3" ht="15" customHeight="1">
      <c r="A60" s="221" t="s">
        <v>322</v>
      </c>
      <c r="B60" s="222"/>
      <c r="C60"/>
    </row>
    <row r="61" spans="1:3" ht="52.5" customHeight="1" thickBot="1">
      <c r="A61" s="223" t="s">
        <v>323</v>
      </c>
      <c r="B61" s="224"/>
      <c r="C61"/>
    </row>
    <row r="62" spans="1:3" ht="18" customHeight="1">
      <c r="A62" s="221" t="s">
        <v>419</v>
      </c>
      <c r="B62" s="222"/>
      <c r="C62"/>
    </row>
    <row r="63" spans="1:3" ht="55.5" customHeight="1" thickBot="1">
      <c r="A63" s="223" t="s">
        <v>420</v>
      </c>
      <c r="B63" s="224"/>
      <c r="C63"/>
    </row>
    <row r="64" spans="1:3" ht="15.75" thickBot="1">
      <c r="A64" s="213" t="s">
        <v>19</v>
      </c>
      <c r="B64" s="214"/>
      <c r="C64"/>
    </row>
    <row r="65" spans="1:3" ht="27" customHeight="1">
      <c r="A65" s="231" t="s">
        <v>421</v>
      </c>
      <c r="B65" s="232"/>
      <c r="C65"/>
    </row>
    <row r="66" spans="1:3" ht="51" customHeight="1" thickBot="1">
      <c r="A66" s="233" t="s">
        <v>684</v>
      </c>
      <c r="B66" s="234"/>
      <c r="C66"/>
    </row>
    <row r="67" spans="1:3" ht="18.75" customHeight="1">
      <c r="A67" s="237" t="s">
        <v>422</v>
      </c>
      <c r="B67" s="238"/>
      <c r="C67"/>
    </row>
    <row r="68" spans="1:3" ht="84" customHeight="1" thickBot="1">
      <c r="A68" s="239" t="s">
        <v>423</v>
      </c>
      <c r="B68" s="240"/>
      <c r="C68"/>
    </row>
    <row r="69" spans="1:3" ht="18.75" customHeight="1">
      <c r="A69" s="237" t="s">
        <v>424</v>
      </c>
      <c r="B69" s="238"/>
      <c r="C69"/>
    </row>
    <row r="70" spans="1:3" ht="90.75" customHeight="1" thickBot="1">
      <c r="A70" s="239" t="s">
        <v>425</v>
      </c>
      <c r="B70" s="240"/>
      <c r="C70"/>
    </row>
    <row r="71" spans="1:3" ht="17.25" customHeight="1">
      <c r="A71" s="237" t="s">
        <v>426</v>
      </c>
      <c r="B71" s="238"/>
      <c r="C71"/>
    </row>
    <row r="72" spans="1:3" ht="57.75" customHeight="1">
      <c r="A72" s="244" t="s">
        <v>427</v>
      </c>
      <c r="B72" s="245"/>
      <c r="C72"/>
    </row>
    <row r="73" spans="1:3" ht="45" customHeight="1" thickBot="1">
      <c r="A73" s="239" t="s">
        <v>428</v>
      </c>
      <c r="B73" s="240"/>
      <c r="C73"/>
    </row>
    <row r="74" spans="1:3" ht="31.5" customHeight="1">
      <c r="A74" s="235" t="s">
        <v>429</v>
      </c>
      <c r="B74" s="236"/>
      <c r="C74"/>
    </row>
    <row r="75" spans="1:3" ht="63.75" customHeight="1" thickBot="1">
      <c r="A75" s="233" t="s">
        <v>430</v>
      </c>
      <c r="B75" s="234"/>
      <c r="C75"/>
    </row>
    <row r="76" spans="1:3" ht="31.5" customHeight="1">
      <c r="A76" s="235" t="s">
        <v>431</v>
      </c>
      <c r="B76" s="236"/>
      <c r="C76"/>
    </row>
    <row r="77" spans="1:3" ht="87.75" customHeight="1" thickBot="1">
      <c r="A77" s="233" t="s">
        <v>432</v>
      </c>
      <c r="B77" s="234"/>
      <c r="C77"/>
    </row>
    <row r="78" spans="1:3" ht="30" customHeight="1">
      <c r="A78" s="237" t="s">
        <v>433</v>
      </c>
      <c r="B78" s="238"/>
      <c r="C78"/>
    </row>
    <row r="79" spans="1:3" ht="81" customHeight="1" thickBot="1">
      <c r="A79" s="239" t="s">
        <v>434</v>
      </c>
      <c r="B79" s="240"/>
      <c r="C79"/>
    </row>
    <row r="80" spans="1:3" ht="25.5" customHeight="1">
      <c r="A80" s="237" t="s">
        <v>435</v>
      </c>
      <c r="B80" s="238"/>
      <c r="C80"/>
    </row>
    <row r="81" spans="1:3" ht="60" customHeight="1" thickBot="1">
      <c r="A81" s="239" t="s">
        <v>436</v>
      </c>
      <c r="B81" s="240"/>
      <c r="C81" s="64"/>
    </row>
    <row r="82" spans="1:2" ht="15">
      <c r="A82" s="241" t="s">
        <v>726</v>
      </c>
      <c r="B82" s="242"/>
    </row>
    <row r="83" spans="1:2" ht="15">
      <c r="A83" s="243">
        <v>0.125</v>
      </c>
      <c r="B83" s="243"/>
    </row>
  </sheetData>
  <sheetProtection/>
  <mergeCells count="81">
    <mergeCell ref="A82:B82"/>
    <mergeCell ref="A83:B83"/>
    <mergeCell ref="A1:B1"/>
    <mergeCell ref="A78:B78"/>
    <mergeCell ref="A79:B79"/>
    <mergeCell ref="A80:B80"/>
    <mergeCell ref="A81:B81"/>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7:B37"/>
    <mergeCell ref="A38:B38"/>
    <mergeCell ref="A39:B39"/>
    <mergeCell ref="A40:B40"/>
    <mergeCell ref="A41:B41"/>
    <mergeCell ref="A31:B31"/>
    <mergeCell ref="A32:B32"/>
    <mergeCell ref="A33:B33"/>
    <mergeCell ref="A34:B34"/>
    <mergeCell ref="A35:B35"/>
    <mergeCell ref="A22:B22"/>
    <mergeCell ref="A23:B23"/>
    <mergeCell ref="A24:B24"/>
    <mergeCell ref="A36:B36"/>
    <mergeCell ref="A25:B25"/>
    <mergeCell ref="A26:B26"/>
    <mergeCell ref="A27:B27"/>
    <mergeCell ref="A28:B28"/>
    <mergeCell ref="A29:B29"/>
    <mergeCell ref="A30:B30"/>
    <mergeCell ref="A16:B16"/>
    <mergeCell ref="A17:B17"/>
    <mergeCell ref="A18:B18"/>
    <mergeCell ref="A19:B19"/>
    <mergeCell ref="A20:B20"/>
    <mergeCell ref="A21:B21"/>
    <mergeCell ref="A8:B8"/>
    <mergeCell ref="A9:B9"/>
    <mergeCell ref="A10:B10"/>
    <mergeCell ref="A11:B11"/>
    <mergeCell ref="A14:B14"/>
    <mergeCell ref="A15:B15"/>
    <mergeCell ref="A2:B2"/>
    <mergeCell ref="A3:B3"/>
    <mergeCell ref="A4:B4"/>
    <mergeCell ref="A5:B5"/>
    <mergeCell ref="A6:B6"/>
    <mergeCell ref="A7:B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46">
      <selection activeCell="A49" sqref="A49:B49"/>
    </sheetView>
  </sheetViews>
  <sheetFormatPr defaultColWidth="11.421875" defaultRowHeight="12.75"/>
  <cols>
    <col min="1" max="1" width="53.7109375" style="115" customWidth="1"/>
    <col min="2" max="2" width="56.28125" style="115" customWidth="1"/>
    <col min="3" max="3" width="29.140625" style="114" customWidth="1"/>
    <col min="4" max="16384" width="11.421875" style="115" customWidth="1"/>
  </cols>
  <sheetData>
    <row r="1" spans="1:2" ht="18">
      <c r="A1" s="140" t="s">
        <v>670</v>
      </c>
      <c r="B1" s="141"/>
    </row>
    <row r="2" spans="1:2" ht="12.75" customHeight="1">
      <c r="A2" s="140" t="s">
        <v>537</v>
      </c>
      <c r="B2" s="141"/>
    </row>
    <row r="3" spans="1:2" ht="18">
      <c r="A3" s="140" t="s">
        <v>284</v>
      </c>
      <c r="B3" s="141"/>
    </row>
    <row r="4" spans="1:255" ht="42.75" customHeight="1">
      <c r="A4" s="140" t="s">
        <v>665</v>
      </c>
      <c r="B4" s="141"/>
      <c r="C4" s="116"/>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row>
    <row r="5" spans="1:2" ht="12.75">
      <c r="A5" s="246" t="s">
        <v>628</v>
      </c>
      <c r="B5" s="247"/>
    </row>
    <row r="6" spans="1:2" ht="12.75">
      <c r="A6" s="248" t="s">
        <v>629</v>
      </c>
      <c r="B6" s="248"/>
    </row>
    <row r="7" spans="1:2" ht="69.75" customHeight="1">
      <c r="A7" s="249" t="s">
        <v>666</v>
      </c>
      <c r="B7" s="250"/>
    </row>
    <row r="8" spans="1:2" ht="12.75">
      <c r="A8" s="251" t="s">
        <v>630</v>
      </c>
      <c r="B8" s="252"/>
    </row>
    <row r="9" spans="1:2" ht="12.75">
      <c r="A9" s="248" t="s">
        <v>631</v>
      </c>
      <c r="B9" s="248"/>
    </row>
    <row r="10" spans="1:2" ht="18" customHeight="1">
      <c r="A10" s="253" t="s">
        <v>667</v>
      </c>
      <c r="B10" s="253"/>
    </row>
    <row r="11" spans="1:2" ht="12.75">
      <c r="A11" s="248" t="s">
        <v>632</v>
      </c>
      <c r="B11" s="248"/>
    </row>
    <row r="12" spans="1:3" ht="12.75" customHeight="1">
      <c r="A12" s="101" t="s">
        <v>633</v>
      </c>
      <c r="B12" s="111">
        <v>50000000</v>
      </c>
      <c r="C12" s="269"/>
    </row>
    <row r="13" spans="1:3" ht="12.75">
      <c r="A13" s="112" t="s">
        <v>634</v>
      </c>
      <c r="B13" s="111">
        <v>600000000</v>
      </c>
      <c r="C13" s="269"/>
    </row>
    <row r="14" spans="1:2" ht="46.5" customHeight="1">
      <c r="A14" s="253" t="s">
        <v>668</v>
      </c>
      <c r="B14" s="253"/>
    </row>
    <row r="15" spans="1:2" ht="42" customHeight="1">
      <c r="A15" s="253" t="s">
        <v>635</v>
      </c>
      <c r="B15" s="253"/>
    </row>
    <row r="16" spans="1:2" ht="31.5" customHeight="1">
      <c r="A16" s="254" t="s">
        <v>636</v>
      </c>
      <c r="B16" s="255"/>
    </row>
    <row r="17" spans="1:2" ht="12.75">
      <c r="A17" s="251" t="s">
        <v>637</v>
      </c>
      <c r="B17" s="252"/>
    </row>
    <row r="18" spans="1:2" ht="12.75">
      <c r="A18" s="256" t="s">
        <v>638</v>
      </c>
      <c r="B18" s="256"/>
    </row>
    <row r="19" spans="1:2" ht="12.75">
      <c r="A19" s="257" t="s">
        <v>639</v>
      </c>
      <c r="B19" s="257"/>
    </row>
    <row r="20" spans="1:2" ht="12.75">
      <c r="A20" s="257" t="s">
        <v>640</v>
      </c>
      <c r="B20" s="257"/>
    </row>
    <row r="21" spans="1:2" ht="12.75">
      <c r="A21" s="257" t="s">
        <v>641</v>
      </c>
      <c r="B21" s="257"/>
    </row>
    <row r="22" spans="1:2" ht="12.75">
      <c r="A22" s="251" t="s">
        <v>642</v>
      </c>
      <c r="B22" s="252"/>
    </row>
    <row r="23" spans="1:2" ht="33.75" customHeight="1">
      <c r="A23" s="258" t="s">
        <v>32</v>
      </c>
      <c r="B23" s="258"/>
    </row>
    <row r="24" spans="1:2" ht="12.75" customHeight="1">
      <c r="A24" s="259" t="s">
        <v>643</v>
      </c>
      <c r="B24" s="259"/>
    </row>
    <row r="25" spans="1:2" ht="35.25" customHeight="1">
      <c r="A25" s="260" t="s">
        <v>644</v>
      </c>
      <c r="B25" s="260"/>
    </row>
    <row r="26" spans="1:2" ht="18.75" customHeight="1">
      <c r="A26" s="261" t="s">
        <v>645</v>
      </c>
      <c r="B26" s="262"/>
    </row>
    <row r="27" spans="1:2" ht="34.5" customHeight="1">
      <c r="A27" s="261" t="s">
        <v>646</v>
      </c>
      <c r="B27" s="262"/>
    </row>
    <row r="28" spans="1:2" ht="36" customHeight="1">
      <c r="A28" s="261" t="s">
        <v>647</v>
      </c>
      <c r="B28" s="262"/>
    </row>
    <row r="29" spans="1:2" ht="53.25" customHeight="1">
      <c r="A29" s="261" t="s">
        <v>648</v>
      </c>
      <c r="B29" s="262"/>
    </row>
    <row r="30" spans="1:2" ht="165" customHeight="1">
      <c r="A30" s="254" t="s">
        <v>649</v>
      </c>
      <c r="B30" s="255"/>
    </row>
    <row r="31" spans="1:2" ht="12.75">
      <c r="A31" s="256" t="s">
        <v>650</v>
      </c>
      <c r="B31" s="256"/>
    </row>
    <row r="32" spans="1:2" ht="53.25" customHeight="1">
      <c r="A32" s="257" t="s">
        <v>651</v>
      </c>
      <c r="B32" s="257"/>
    </row>
    <row r="33" spans="1:2" ht="12.75">
      <c r="A33" s="256" t="s">
        <v>652</v>
      </c>
      <c r="B33" s="256"/>
    </row>
    <row r="34" spans="1:2" ht="12.75">
      <c r="A34" s="256" t="s">
        <v>653</v>
      </c>
      <c r="B34" s="256"/>
    </row>
    <row r="35" spans="1:2" ht="12.75" customHeight="1">
      <c r="A35" s="256" t="s">
        <v>654</v>
      </c>
      <c r="B35" s="256"/>
    </row>
    <row r="36" spans="1:2" ht="12.75">
      <c r="A36" s="263" t="s">
        <v>655</v>
      </c>
      <c r="B36" s="263"/>
    </row>
    <row r="37" spans="1:2" ht="12.75" customHeight="1">
      <c r="A37" s="263" t="s">
        <v>656</v>
      </c>
      <c r="B37" s="263"/>
    </row>
    <row r="38" spans="1:2" ht="12.75" customHeight="1">
      <c r="A38" s="263" t="s">
        <v>657</v>
      </c>
      <c r="B38" s="263"/>
    </row>
    <row r="39" spans="1:2" ht="63.75" customHeight="1">
      <c r="A39" s="256" t="s">
        <v>658</v>
      </c>
      <c r="B39" s="256"/>
    </row>
    <row r="40" spans="1:2" ht="105" customHeight="1">
      <c r="A40" s="256" t="s">
        <v>659</v>
      </c>
      <c r="B40" s="256"/>
    </row>
    <row r="41" spans="1:2" ht="72" customHeight="1">
      <c r="A41" s="254" t="s">
        <v>660</v>
      </c>
      <c r="B41" s="255"/>
    </row>
    <row r="42" spans="1:2" ht="111" customHeight="1">
      <c r="A42" s="254" t="s">
        <v>661</v>
      </c>
      <c r="B42" s="255"/>
    </row>
    <row r="43" spans="1:2" ht="12.75">
      <c r="A43" s="256" t="s">
        <v>548</v>
      </c>
      <c r="B43" s="256"/>
    </row>
    <row r="44" spans="1:2" ht="12.75" customHeight="1">
      <c r="A44" s="256" t="s">
        <v>662</v>
      </c>
      <c r="B44" s="256"/>
    </row>
    <row r="45" spans="1:2" ht="42" customHeight="1">
      <c r="A45" s="256" t="s">
        <v>663</v>
      </c>
      <c r="B45" s="256"/>
    </row>
    <row r="46" spans="1:255" ht="12.75">
      <c r="A46" s="268" t="s">
        <v>664</v>
      </c>
      <c r="B46" s="268"/>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19"/>
      <c r="IP46" s="119"/>
      <c r="IQ46" s="119"/>
      <c r="IR46" s="119"/>
      <c r="IS46" s="119"/>
      <c r="IT46" s="119"/>
      <c r="IU46" s="119"/>
    </row>
    <row r="47" spans="1:255" ht="99.75" customHeight="1">
      <c r="A47" s="249" t="s">
        <v>669</v>
      </c>
      <c r="B47" s="250"/>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19"/>
      <c r="IP47" s="119"/>
      <c r="IQ47" s="119"/>
      <c r="IR47" s="119"/>
      <c r="IS47" s="119"/>
      <c r="IT47" s="119"/>
      <c r="IU47" s="119"/>
    </row>
    <row r="48" spans="1:2" ht="15">
      <c r="A48" s="264" t="s">
        <v>727</v>
      </c>
      <c r="B48" s="265"/>
    </row>
    <row r="49" spans="1:2" ht="14.25">
      <c r="A49" s="266">
        <v>0.15</v>
      </c>
      <c r="B49" s="267"/>
    </row>
    <row r="50" spans="1:2" ht="12.75">
      <c r="A50" s="113"/>
      <c r="B50" s="113"/>
    </row>
    <row r="51" spans="1:2" ht="12.75">
      <c r="A51" s="113"/>
      <c r="B51" s="113"/>
    </row>
    <row r="52" spans="1:2" ht="12.75">
      <c r="A52" s="113"/>
      <c r="B52" s="113"/>
    </row>
    <row r="53" spans="1:2" ht="12.75">
      <c r="A53" s="113"/>
      <c r="B53" s="113"/>
    </row>
  </sheetData>
  <sheetProtection/>
  <mergeCells count="48">
    <mergeCell ref="A48:B48"/>
    <mergeCell ref="A49:B49"/>
    <mergeCell ref="A45:B45"/>
    <mergeCell ref="A46:B46"/>
    <mergeCell ref="A47:B47"/>
    <mergeCell ref="C12:C13"/>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7:B7"/>
    <mergeCell ref="A8:B8"/>
    <mergeCell ref="A9:B9"/>
    <mergeCell ref="A10:B10"/>
    <mergeCell ref="A11:B11"/>
    <mergeCell ref="A14:B14"/>
    <mergeCell ref="A1:B1"/>
    <mergeCell ref="A2:B2"/>
    <mergeCell ref="A3:B3"/>
    <mergeCell ref="A4:B4"/>
    <mergeCell ref="A5:B5"/>
    <mergeCell ref="A6: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9"/>
  <sheetViews>
    <sheetView showGridLines="0" zoomScalePageLayoutView="0" workbookViewId="0" topLeftCell="A76">
      <selection activeCell="A79" sqref="A79:B79"/>
    </sheetView>
  </sheetViews>
  <sheetFormatPr defaultColWidth="11.421875" defaultRowHeight="12.75"/>
  <cols>
    <col min="1" max="1" width="62.28125" style="10" customWidth="1"/>
    <col min="2" max="2" width="59.28125" style="10" customWidth="1"/>
    <col min="3" max="16384" width="11.421875" style="10" customWidth="1"/>
  </cols>
  <sheetData>
    <row r="1" spans="1:4" s="1" customFormat="1" ht="18">
      <c r="A1" s="140" t="s">
        <v>670</v>
      </c>
      <c r="B1" s="141"/>
      <c r="C1" s="55"/>
      <c r="D1" s="55"/>
    </row>
    <row r="2" spans="1:3" s="5" customFormat="1" ht="18">
      <c r="A2" s="140" t="s">
        <v>537</v>
      </c>
      <c r="B2" s="141"/>
      <c r="C2" s="60"/>
    </row>
    <row r="3" spans="1:3" s="5" customFormat="1" ht="18">
      <c r="A3" s="140" t="s">
        <v>59</v>
      </c>
      <c r="B3" s="141"/>
      <c r="C3" s="60"/>
    </row>
    <row r="4" spans="1:3" s="5" customFormat="1" ht="18.75" thickBot="1">
      <c r="A4" s="140" t="s">
        <v>60</v>
      </c>
      <c r="B4" s="141"/>
      <c r="C4" s="60"/>
    </row>
    <row r="5" spans="1:3" s="5" customFormat="1" ht="15.75" thickBot="1">
      <c r="A5" s="273" t="s">
        <v>1</v>
      </c>
      <c r="B5" s="214"/>
      <c r="C5" s="60"/>
    </row>
    <row r="6" spans="1:3" s="5" customFormat="1" ht="118.5" customHeight="1">
      <c r="A6" s="293" t="s">
        <v>437</v>
      </c>
      <c r="B6" s="294"/>
      <c r="C6" s="292"/>
    </row>
    <row r="7" spans="1:3" s="5" customFormat="1" ht="14.25">
      <c r="A7" s="283" t="s">
        <v>473</v>
      </c>
      <c r="B7" s="284"/>
      <c r="C7" s="292"/>
    </row>
    <row r="8" spans="1:3" s="5" customFormat="1" ht="111.75" customHeight="1" thickBot="1">
      <c r="A8" s="285" t="s">
        <v>438</v>
      </c>
      <c r="B8" s="286"/>
      <c r="C8" s="292"/>
    </row>
    <row r="9" spans="1:3" s="5" customFormat="1" ht="15.75" thickBot="1">
      <c r="A9" s="273" t="s">
        <v>61</v>
      </c>
      <c r="B9" s="214"/>
      <c r="C9" s="60"/>
    </row>
    <row r="10" spans="1:3" s="5" customFormat="1" ht="28.5" customHeight="1">
      <c r="A10" s="281" t="s">
        <v>439</v>
      </c>
      <c r="B10" s="282"/>
      <c r="C10" s="291"/>
    </row>
    <row r="11" spans="1:3" s="5" customFormat="1" ht="28.5" customHeight="1" thickBot="1">
      <c r="A11" s="270" t="s">
        <v>440</v>
      </c>
      <c r="B11" s="240"/>
      <c r="C11" s="291"/>
    </row>
    <row r="12" spans="1:3" s="5" customFormat="1" ht="15.75" thickBot="1">
      <c r="A12" s="273" t="s">
        <v>62</v>
      </c>
      <c r="B12" s="214"/>
      <c r="C12" s="60"/>
    </row>
    <row r="13" spans="1:3" s="5" customFormat="1" ht="18" customHeight="1" thickBot="1">
      <c r="A13" s="274" t="s">
        <v>474</v>
      </c>
      <c r="B13" s="216"/>
      <c r="C13" s="60"/>
    </row>
    <row r="14" spans="1:3" s="5" customFormat="1" ht="30" customHeight="1" thickBot="1">
      <c r="A14" s="273" t="s">
        <v>63</v>
      </c>
      <c r="B14" s="214"/>
      <c r="C14" s="60"/>
    </row>
    <row r="15" spans="1:3" s="5" customFormat="1" ht="104.25" customHeight="1" thickBot="1">
      <c r="A15" s="274" t="s">
        <v>441</v>
      </c>
      <c r="B15" s="216"/>
      <c r="C15" s="60"/>
    </row>
    <row r="16" spans="1:3" s="5" customFormat="1" ht="15.75" thickBot="1">
      <c r="A16" s="273" t="s">
        <v>64</v>
      </c>
      <c r="B16" s="214"/>
      <c r="C16" s="60"/>
    </row>
    <row r="17" spans="1:3" s="5" customFormat="1" ht="15.75" thickBot="1">
      <c r="A17" s="274" t="s">
        <v>23</v>
      </c>
      <c r="B17" s="216"/>
      <c r="C17" s="60"/>
    </row>
    <row r="18" spans="1:3" s="5" customFormat="1" ht="15.75" thickBot="1">
      <c r="A18" s="273" t="s">
        <v>65</v>
      </c>
      <c r="B18" s="214"/>
      <c r="C18" s="60"/>
    </row>
    <row r="19" spans="1:3" s="5" customFormat="1" ht="15.75" thickBot="1">
      <c r="A19" s="274" t="s">
        <v>66</v>
      </c>
      <c r="B19" s="216"/>
      <c r="C19" s="60"/>
    </row>
    <row r="20" spans="1:3" s="5" customFormat="1" ht="30" customHeight="1" thickBot="1">
      <c r="A20" s="273" t="s">
        <v>67</v>
      </c>
      <c r="B20" s="214"/>
      <c r="C20" s="60"/>
    </row>
    <row r="21" spans="1:3" s="5" customFormat="1" ht="15.75" thickBot="1">
      <c r="A21" s="274" t="s">
        <v>442</v>
      </c>
      <c r="B21" s="216"/>
      <c r="C21" s="60"/>
    </row>
    <row r="22" spans="1:3" s="5" customFormat="1" ht="30" customHeight="1" thickBot="1">
      <c r="A22" s="273" t="s">
        <v>443</v>
      </c>
      <c r="B22" s="214"/>
      <c r="C22" s="60"/>
    </row>
    <row r="23" spans="1:3" s="5" customFormat="1" ht="30" customHeight="1" thickBot="1">
      <c r="A23" s="275" t="s">
        <v>686</v>
      </c>
      <c r="B23" s="276"/>
      <c r="C23" s="60"/>
    </row>
    <row r="24" spans="1:3" s="5" customFormat="1" ht="27" customHeight="1">
      <c r="A24" s="277" t="s">
        <v>685</v>
      </c>
      <c r="B24" s="278"/>
      <c r="C24" s="291"/>
    </row>
    <row r="25" spans="1:3" s="5" customFormat="1" ht="42.75" customHeight="1" thickBot="1">
      <c r="A25" s="279" t="s">
        <v>444</v>
      </c>
      <c r="B25" s="280"/>
      <c r="C25" s="291"/>
    </row>
    <row r="26" spans="1:3" s="5" customFormat="1" ht="95.25" customHeight="1" thickBot="1">
      <c r="A26" s="271" t="s">
        <v>688</v>
      </c>
      <c r="B26" s="218"/>
      <c r="C26" s="60"/>
    </row>
    <row r="27" spans="1:3" s="5" customFormat="1" ht="69.75" customHeight="1" thickBot="1">
      <c r="A27" s="271" t="s">
        <v>68</v>
      </c>
      <c r="B27" s="218"/>
      <c r="C27" s="60"/>
    </row>
    <row r="28" spans="1:3" s="5" customFormat="1" ht="66.75" customHeight="1">
      <c r="A28" s="272" t="s">
        <v>445</v>
      </c>
      <c r="B28" s="238"/>
      <c r="C28" s="291"/>
    </row>
    <row r="29" spans="1:3" s="5" customFormat="1" ht="44.25" customHeight="1" thickBot="1">
      <c r="A29" s="270" t="s">
        <v>446</v>
      </c>
      <c r="B29" s="240"/>
      <c r="C29" s="291"/>
    </row>
    <row r="30" spans="1:3" s="5" customFormat="1" ht="72.75" customHeight="1" thickBot="1">
      <c r="A30" s="271" t="s">
        <v>69</v>
      </c>
      <c r="B30" s="218"/>
      <c r="C30" s="60"/>
    </row>
    <row r="31" spans="1:3" s="5" customFormat="1" ht="49.5" customHeight="1" thickBot="1">
      <c r="A31" s="271" t="s">
        <v>70</v>
      </c>
      <c r="B31" s="218"/>
      <c r="C31" s="60"/>
    </row>
    <row r="32" spans="1:3" s="5" customFormat="1" ht="66" customHeight="1" thickBot="1">
      <c r="A32" s="271" t="s">
        <v>71</v>
      </c>
      <c r="B32" s="218"/>
      <c r="C32" s="60"/>
    </row>
    <row r="33" spans="1:3" s="5" customFormat="1" ht="99.75" customHeight="1" thickBot="1">
      <c r="A33" s="271" t="s">
        <v>72</v>
      </c>
      <c r="B33" s="218"/>
      <c r="C33" s="60"/>
    </row>
    <row r="34" spans="1:3" s="5" customFormat="1" ht="60" customHeight="1" thickBot="1">
      <c r="A34" s="271" t="s">
        <v>73</v>
      </c>
      <c r="B34" s="218"/>
      <c r="C34" s="60"/>
    </row>
    <row r="35" spans="1:3" s="5" customFormat="1" ht="102" customHeight="1" thickBot="1">
      <c r="A35" s="271" t="s">
        <v>447</v>
      </c>
      <c r="B35" s="218"/>
      <c r="C35" s="60"/>
    </row>
    <row r="36" spans="1:3" s="5" customFormat="1" ht="75" customHeight="1" thickBot="1">
      <c r="A36" s="273" t="s">
        <v>448</v>
      </c>
      <c r="B36" s="214"/>
      <c r="C36" s="60"/>
    </row>
    <row r="37" spans="1:3" s="5" customFormat="1" ht="72.75" customHeight="1" thickBot="1">
      <c r="A37" s="274" t="s">
        <v>449</v>
      </c>
      <c r="B37" s="216"/>
      <c r="C37" s="60"/>
    </row>
    <row r="38" spans="1:3" s="5" customFormat="1" ht="15.75" thickBot="1">
      <c r="A38" s="273" t="s">
        <v>450</v>
      </c>
      <c r="B38" s="214"/>
      <c r="C38" s="60"/>
    </row>
    <row r="39" spans="1:3" s="5" customFormat="1" ht="110.25" customHeight="1" thickBot="1">
      <c r="A39" s="271" t="s">
        <v>475</v>
      </c>
      <c r="B39" s="218"/>
      <c r="C39" s="60"/>
    </row>
    <row r="40" spans="1:3" s="5" customFormat="1" ht="121.5" customHeight="1" thickBot="1">
      <c r="A40" s="271" t="s">
        <v>451</v>
      </c>
      <c r="B40" s="218"/>
      <c r="C40" s="60"/>
    </row>
    <row r="41" spans="1:3" s="5" customFormat="1" ht="51.75" customHeight="1" thickBot="1">
      <c r="A41" s="271" t="s">
        <v>452</v>
      </c>
      <c r="B41" s="218"/>
      <c r="C41" s="60"/>
    </row>
    <row r="42" spans="1:3" s="5" customFormat="1" ht="45" customHeight="1" thickBot="1">
      <c r="A42" s="273" t="s">
        <v>453</v>
      </c>
      <c r="B42" s="214"/>
      <c r="C42" s="60"/>
    </row>
    <row r="43" spans="1:3" s="5" customFormat="1" ht="54.75" customHeight="1" thickBot="1">
      <c r="A43" s="274" t="s">
        <v>32</v>
      </c>
      <c r="B43" s="216"/>
      <c r="C43" s="60"/>
    </row>
    <row r="44" spans="1:3" s="5" customFormat="1" ht="54.75" customHeight="1" thickBot="1">
      <c r="A44" s="297" t="s">
        <v>687</v>
      </c>
      <c r="B44" s="298"/>
      <c r="C44" s="60"/>
    </row>
    <row r="45" spans="1:3" s="5" customFormat="1" ht="46.5" customHeight="1" thickBot="1">
      <c r="A45" s="274" t="s">
        <v>454</v>
      </c>
      <c r="B45" s="216"/>
      <c r="C45" s="60"/>
    </row>
    <row r="46" spans="1:3" s="5" customFormat="1" ht="123.75" customHeight="1" thickBot="1">
      <c r="A46" s="271" t="s">
        <v>74</v>
      </c>
      <c r="B46" s="218"/>
      <c r="C46" s="60"/>
    </row>
    <row r="47" spans="1:3" s="5" customFormat="1" ht="145.5" customHeight="1" thickBot="1">
      <c r="A47" s="271" t="s">
        <v>455</v>
      </c>
      <c r="B47" s="218"/>
      <c r="C47" s="60"/>
    </row>
    <row r="48" spans="1:3" s="5" customFormat="1" ht="110.25" customHeight="1" thickBot="1">
      <c r="A48" s="271" t="s">
        <v>456</v>
      </c>
      <c r="B48" s="218"/>
      <c r="C48" s="60"/>
    </row>
    <row r="49" spans="1:3" s="5" customFormat="1" ht="79.5" customHeight="1" thickBot="1">
      <c r="A49" s="271" t="s">
        <v>457</v>
      </c>
      <c r="B49" s="218"/>
      <c r="C49" s="60"/>
    </row>
    <row r="50" spans="1:3" s="5" customFormat="1" ht="108" customHeight="1" thickBot="1">
      <c r="A50" s="271" t="s">
        <v>689</v>
      </c>
      <c r="B50" s="218"/>
      <c r="C50" s="60"/>
    </row>
    <row r="51" spans="1:3" s="5" customFormat="1" ht="128.25" customHeight="1" thickBot="1">
      <c r="A51" s="271" t="s">
        <v>458</v>
      </c>
      <c r="B51" s="218"/>
      <c r="C51" s="60"/>
    </row>
    <row r="52" spans="1:3" s="5" customFormat="1" ht="48" customHeight="1" thickBot="1">
      <c r="A52" s="271" t="s">
        <v>75</v>
      </c>
      <c r="B52" s="218"/>
      <c r="C52" s="60"/>
    </row>
    <row r="53" spans="1:3" s="5" customFormat="1" ht="96.75" customHeight="1" thickBot="1">
      <c r="A53" s="271" t="s">
        <v>459</v>
      </c>
      <c r="B53" s="218"/>
      <c r="C53" s="60"/>
    </row>
    <row r="54" spans="1:3" s="5" customFormat="1" ht="85.5" customHeight="1" thickBot="1">
      <c r="A54" s="271" t="s">
        <v>76</v>
      </c>
      <c r="B54" s="218"/>
      <c r="C54" s="60"/>
    </row>
    <row r="55" spans="1:3" s="5" customFormat="1" ht="189" customHeight="1" thickBot="1">
      <c r="A55" s="271" t="s">
        <v>77</v>
      </c>
      <c r="B55" s="218"/>
      <c r="C55" s="60"/>
    </row>
    <row r="56" spans="1:3" s="5" customFormat="1" ht="94.5" customHeight="1" thickBot="1">
      <c r="A56" s="271" t="s">
        <v>78</v>
      </c>
      <c r="B56" s="218"/>
      <c r="C56" s="60"/>
    </row>
    <row r="57" spans="1:3" s="5" customFormat="1" ht="76.5" customHeight="1" thickBot="1">
      <c r="A57" s="271" t="s">
        <v>79</v>
      </c>
      <c r="B57" s="218"/>
      <c r="C57" s="60"/>
    </row>
    <row r="58" spans="1:3" s="5" customFormat="1" ht="105" customHeight="1" thickBot="1">
      <c r="A58" s="271" t="s">
        <v>476</v>
      </c>
      <c r="B58" s="218"/>
      <c r="C58" s="60"/>
    </row>
    <row r="59" spans="1:3" s="5" customFormat="1" ht="162.75" customHeight="1" thickBot="1">
      <c r="A59" s="271" t="s">
        <v>80</v>
      </c>
      <c r="B59" s="218"/>
      <c r="C59" s="60"/>
    </row>
    <row r="60" spans="1:3" s="5" customFormat="1" ht="114" customHeight="1" thickBot="1">
      <c r="A60" s="272" t="s">
        <v>460</v>
      </c>
      <c r="B60" s="238"/>
      <c r="C60" s="63"/>
    </row>
    <row r="61" spans="1:3" s="5" customFormat="1" ht="104.25" customHeight="1" thickBot="1">
      <c r="A61" s="271" t="s">
        <v>477</v>
      </c>
      <c r="B61" s="218"/>
      <c r="C61" s="60"/>
    </row>
    <row r="62" spans="1:3" s="5" customFormat="1" ht="68.25" customHeight="1" thickBot="1">
      <c r="A62" s="272" t="s">
        <v>461</v>
      </c>
      <c r="B62" s="238"/>
      <c r="C62" s="63"/>
    </row>
    <row r="63" spans="1:3" s="5" customFormat="1" ht="121.5" customHeight="1" thickBot="1">
      <c r="A63" s="271" t="s">
        <v>462</v>
      </c>
      <c r="B63" s="218"/>
      <c r="C63" s="60"/>
    </row>
    <row r="64" spans="1:3" s="5" customFormat="1" ht="30" customHeight="1">
      <c r="A64" s="272" t="s">
        <v>463</v>
      </c>
      <c r="B64" s="238"/>
      <c r="C64" s="291"/>
    </row>
    <row r="65" spans="1:3" s="5" customFormat="1" ht="61.5" customHeight="1" thickBot="1">
      <c r="A65" s="270" t="s">
        <v>464</v>
      </c>
      <c r="B65" s="240"/>
      <c r="C65" s="291"/>
    </row>
    <row r="66" spans="1:3" s="5" customFormat="1" ht="30" customHeight="1">
      <c r="A66" s="272" t="s">
        <v>465</v>
      </c>
      <c r="B66" s="238"/>
      <c r="C66" s="291"/>
    </row>
    <row r="67" spans="1:3" s="5" customFormat="1" ht="62.25" customHeight="1" thickBot="1">
      <c r="A67" s="270" t="s">
        <v>466</v>
      </c>
      <c r="B67" s="240"/>
      <c r="C67" s="291"/>
    </row>
    <row r="68" spans="1:3" s="5" customFormat="1" ht="120" customHeight="1" thickBot="1">
      <c r="A68" s="271" t="s">
        <v>467</v>
      </c>
      <c r="B68" s="218"/>
      <c r="C68" s="60"/>
    </row>
    <row r="69" spans="1:3" s="5" customFormat="1" ht="132.75" customHeight="1" thickBot="1">
      <c r="A69" s="271" t="s">
        <v>478</v>
      </c>
      <c r="B69" s="218"/>
      <c r="C69" s="60"/>
    </row>
    <row r="70" spans="1:3" s="5" customFormat="1" ht="15" customHeight="1">
      <c r="A70" s="272" t="s">
        <v>468</v>
      </c>
      <c r="B70" s="238"/>
      <c r="C70" s="291"/>
    </row>
    <row r="71" spans="1:3" s="5" customFormat="1" ht="78" customHeight="1" thickBot="1">
      <c r="A71" s="270" t="s">
        <v>323</v>
      </c>
      <c r="B71" s="240"/>
      <c r="C71" s="291"/>
    </row>
    <row r="72" spans="1:3" s="5" customFormat="1" ht="15.75" thickBot="1">
      <c r="A72" s="273" t="s">
        <v>469</v>
      </c>
      <c r="B72" s="214"/>
      <c r="C72" s="60"/>
    </row>
    <row r="73" spans="1:3" s="5" customFormat="1" ht="30" customHeight="1" thickBot="1">
      <c r="A73" s="274" t="s">
        <v>81</v>
      </c>
      <c r="B73" s="216"/>
      <c r="C73" s="60"/>
    </row>
    <row r="74" spans="1:3" s="5" customFormat="1" ht="15.75" thickBot="1">
      <c r="A74" s="287" t="s">
        <v>470</v>
      </c>
      <c r="B74" s="288"/>
      <c r="C74" s="60"/>
    </row>
    <row r="75" spans="1:3" s="5" customFormat="1" ht="42" customHeight="1" thickBot="1">
      <c r="A75" s="289" t="s">
        <v>233</v>
      </c>
      <c r="B75" s="290"/>
      <c r="C75" s="60"/>
    </row>
    <row r="76" spans="1:3" s="5" customFormat="1" ht="15.75" thickBot="1">
      <c r="A76" s="287" t="s">
        <v>471</v>
      </c>
      <c r="B76" s="288"/>
      <c r="C76" s="60"/>
    </row>
    <row r="77" spans="1:3" s="5" customFormat="1" ht="15.75" thickBot="1">
      <c r="A77" s="289" t="s">
        <v>472</v>
      </c>
      <c r="B77" s="290"/>
      <c r="C77" s="60"/>
    </row>
    <row r="78" spans="1:2" ht="15.75" thickBot="1">
      <c r="A78" s="287" t="s">
        <v>728</v>
      </c>
      <c r="B78" s="288"/>
    </row>
    <row r="79" spans="1:2" ht="15" thickBot="1">
      <c r="A79" s="295">
        <v>0.075</v>
      </c>
      <c r="B79" s="296"/>
    </row>
  </sheetData>
  <sheetProtection/>
  <mergeCells count="86">
    <mergeCell ref="A78:B78"/>
    <mergeCell ref="A79:B79"/>
    <mergeCell ref="A44:B44"/>
    <mergeCell ref="C70:C71"/>
    <mergeCell ref="A9:B9"/>
    <mergeCell ref="A2:B2"/>
    <mergeCell ref="A3:B3"/>
    <mergeCell ref="A4:B4"/>
    <mergeCell ref="C64:C65"/>
    <mergeCell ref="A66:B66"/>
    <mergeCell ref="A67:B67"/>
    <mergeCell ref="C66:C67"/>
    <mergeCell ref="A21:B21"/>
    <mergeCell ref="A1:B1"/>
    <mergeCell ref="C24:C25"/>
    <mergeCell ref="C28:C29"/>
    <mergeCell ref="C6:C8"/>
    <mergeCell ref="C10:C11"/>
    <mergeCell ref="A5:B5"/>
    <mergeCell ref="A6:B6"/>
    <mergeCell ref="A7:B7"/>
    <mergeCell ref="A8:B8"/>
    <mergeCell ref="A74:B74"/>
    <mergeCell ref="A75:B75"/>
    <mergeCell ref="A76:B76"/>
    <mergeCell ref="A77:B77"/>
    <mergeCell ref="A68:B68"/>
    <mergeCell ref="A69:B69"/>
    <mergeCell ref="A70:B70"/>
    <mergeCell ref="A71:B71"/>
    <mergeCell ref="A72:B72"/>
    <mergeCell ref="A73:B73"/>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6:B46"/>
    <mergeCell ref="A34:B34"/>
    <mergeCell ref="A35:B35"/>
    <mergeCell ref="A36:B36"/>
    <mergeCell ref="A37:B37"/>
    <mergeCell ref="A56:B56"/>
    <mergeCell ref="A42:B42"/>
    <mergeCell ref="A43:B43"/>
    <mergeCell ref="A45:B45"/>
    <mergeCell ref="A38:B38"/>
    <mergeCell ref="A39:B39"/>
    <mergeCell ref="A40:B40"/>
    <mergeCell ref="A41:B41"/>
    <mergeCell ref="A49:B49"/>
    <mergeCell ref="A50:B50"/>
    <mergeCell ref="A57:B57"/>
    <mergeCell ref="A53:B53"/>
    <mergeCell ref="A64:B64"/>
    <mergeCell ref="A52:B52"/>
    <mergeCell ref="A58:B58"/>
    <mergeCell ref="A47:B47"/>
    <mergeCell ref="A48:B48"/>
    <mergeCell ref="A51:B51"/>
    <mergeCell ref="A54:B54"/>
    <mergeCell ref="A55:B55"/>
    <mergeCell ref="A65:B65"/>
    <mergeCell ref="A63:B63"/>
    <mergeCell ref="A59:B59"/>
    <mergeCell ref="A60:B60"/>
    <mergeCell ref="A61:B61"/>
    <mergeCell ref="A62:B6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6"/>
  <sheetViews>
    <sheetView showGridLines="0" zoomScalePageLayoutView="0" workbookViewId="0" topLeftCell="A63">
      <selection activeCell="A63" sqref="A63:C63"/>
    </sheetView>
  </sheetViews>
  <sheetFormatPr defaultColWidth="11.421875" defaultRowHeight="12.75"/>
  <cols>
    <col min="1" max="1" width="40.140625" style="11" customWidth="1"/>
    <col min="2" max="2" width="42.421875" style="10" customWidth="1"/>
    <col min="3" max="3" width="30.28125" style="10" customWidth="1"/>
    <col min="4" max="16384" width="11.421875" style="10" customWidth="1"/>
  </cols>
  <sheetData>
    <row r="1" spans="1:4" s="1" customFormat="1" ht="18">
      <c r="A1" s="140" t="s">
        <v>670</v>
      </c>
      <c r="B1" s="141"/>
      <c r="C1" s="141"/>
      <c r="D1" s="55"/>
    </row>
    <row r="2" spans="1:3" ht="21" customHeight="1">
      <c r="A2" s="140" t="s">
        <v>537</v>
      </c>
      <c r="B2" s="141"/>
      <c r="C2" s="141"/>
    </row>
    <row r="3" spans="1:3" ht="21" customHeight="1">
      <c r="A3" s="140" t="s">
        <v>82</v>
      </c>
      <c r="B3" s="141"/>
      <c r="C3" s="141"/>
    </row>
    <row r="4" spans="1:3" ht="30" customHeight="1" thickBot="1">
      <c r="A4" s="140" t="s">
        <v>83</v>
      </c>
      <c r="B4" s="141"/>
      <c r="C4" s="141"/>
    </row>
    <row r="5" spans="1:3" ht="15">
      <c r="A5" s="299" t="s">
        <v>84</v>
      </c>
      <c r="B5" s="300"/>
      <c r="C5" s="301"/>
    </row>
    <row r="6" spans="1:3" ht="106.5" customHeight="1">
      <c r="A6" s="302" t="s">
        <v>536</v>
      </c>
      <c r="B6" s="303"/>
      <c r="C6" s="304"/>
    </row>
    <row r="7" spans="1:3" ht="15" customHeight="1">
      <c r="A7" s="151" t="s">
        <v>33</v>
      </c>
      <c r="B7" s="152"/>
      <c r="C7" s="153"/>
    </row>
    <row r="8" spans="1:3" ht="15" customHeight="1">
      <c r="A8" s="169" t="s">
        <v>327</v>
      </c>
      <c r="B8" s="170"/>
      <c r="C8" s="171"/>
    </row>
    <row r="9" spans="1:3" ht="15.75" customHeight="1">
      <c r="A9" s="151" t="s">
        <v>479</v>
      </c>
      <c r="B9" s="152"/>
      <c r="C9" s="153"/>
    </row>
    <row r="10" spans="1:3" ht="52.5" customHeight="1">
      <c r="A10" s="36" t="s">
        <v>480</v>
      </c>
      <c r="B10" s="170" t="s">
        <v>481</v>
      </c>
      <c r="C10" s="171"/>
    </row>
    <row r="11" spans="1:3" ht="15">
      <c r="A11" s="36" t="s">
        <v>482</v>
      </c>
      <c r="B11" s="170" t="s">
        <v>25</v>
      </c>
      <c r="C11" s="171"/>
    </row>
    <row r="12" spans="1:3" ht="15">
      <c r="A12" s="36" t="s">
        <v>483</v>
      </c>
      <c r="B12" s="170" t="s">
        <v>484</v>
      </c>
      <c r="C12" s="171"/>
    </row>
    <row r="13" spans="1:3" ht="15.75" customHeight="1">
      <c r="A13" s="36" t="s">
        <v>485</v>
      </c>
      <c r="B13" s="170" t="s">
        <v>486</v>
      </c>
      <c r="C13" s="171"/>
    </row>
    <row r="14" spans="1:3" ht="15.75" customHeight="1">
      <c r="A14" s="36" t="s">
        <v>487</v>
      </c>
      <c r="B14" s="170" t="s">
        <v>488</v>
      </c>
      <c r="C14" s="171"/>
    </row>
    <row r="15" spans="1:3" ht="15" customHeight="1">
      <c r="A15" s="151" t="s">
        <v>489</v>
      </c>
      <c r="B15" s="152"/>
      <c r="C15" s="153"/>
    </row>
    <row r="16" spans="1:3" ht="15" customHeight="1">
      <c r="A16" s="169" t="s">
        <v>490</v>
      </c>
      <c r="B16" s="170"/>
      <c r="C16" s="171"/>
    </row>
    <row r="17" spans="1:3" ht="15">
      <c r="A17" s="151" t="s">
        <v>491</v>
      </c>
      <c r="B17" s="152"/>
      <c r="C17" s="153"/>
    </row>
    <row r="18" spans="1:3" ht="23.25" customHeight="1">
      <c r="A18" s="175" t="s">
        <v>492</v>
      </c>
      <c r="B18" s="176"/>
      <c r="C18" s="305" t="s">
        <v>85</v>
      </c>
    </row>
    <row r="19" spans="1:3" ht="71.25" customHeight="1">
      <c r="A19" s="169" t="s">
        <v>493</v>
      </c>
      <c r="B19" s="170"/>
      <c r="C19" s="305"/>
    </row>
    <row r="20" spans="1:3" ht="15">
      <c r="A20" s="175" t="s">
        <v>494</v>
      </c>
      <c r="B20" s="176"/>
      <c r="C20" s="305" t="s">
        <v>85</v>
      </c>
    </row>
    <row r="21" spans="1:3" ht="90.75" customHeight="1">
      <c r="A21" s="169" t="s">
        <v>495</v>
      </c>
      <c r="B21" s="170"/>
      <c r="C21" s="305"/>
    </row>
    <row r="22" spans="1:3" ht="27.75" customHeight="1">
      <c r="A22" s="175" t="s">
        <v>496</v>
      </c>
      <c r="B22" s="176"/>
      <c r="C22" s="305" t="s">
        <v>85</v>
      </c>
    </row>
    <row r="23" spans="1:3" ht="117" customHeight="1">
      <c r="A23" s="169" t="s">
        <v>497</v>
      </c>
      <c r="B23" s="170"/>
      <c r="C23" s="305"/>
    </row>
    <row r="24" spans="1:3" ht="47.25" customHeight="1">
      <c r="A24" s="175" t="s">
        <v>498</v>
      </c>
      <c r="B24" s="176"/>
      <c r="C24" s="305" t="s">
        <v>85</v>
      </c>
    </row>
    <row r="25" spans="1:3" ht="138.75" customHeight="1">
      <c r="A25" s="169" t="s">
        <v>499</v>
      </c>
      <c r="B25" s="170"/>
      <c r="C25" s="305"/>
    </row>
    <row r="26" spans="1:3" ht="38.25" customHeight="1">
      <c r="A26" s="175" t="s">
        <v>500</v>
      </c>
      <c r="B26" s="176"/>
      <c r="C26" s="305" t="s">
        <v>85</v>
      </c>
    </row>
    <row r="27" spans="1:3" ht="54" customHeight="1">
      <c r="A27" s="169" t="s">
        <v>501</v>
      </c>
      <c r="B27" s="170"/>
      <c r="C27" s="305"/>
    </row>
    <row r="28" spans="1:3" ht="42.75" customHeight="1">
      <c r="A28" s="175" t="s">
        <v>86</v>
      </c>
      <c r="B28" s="176"/>
      <c r="C28" s="65" t="s">
        <v>85</v>
      </c>
    </row>
    <row r="29" spans="1:3" ht="36.75" customHeight="1">
      <c r="A29" s="175" t="s">
        <v>502</v>
      </c>
      <c r="B29" s="176"/>
      <c r="C29" s="305" t="s">
        <v>85</v>
      </c>
    </row>
    <row r="30" spans="1:3" ht="135" customHeight="1">
      <c r="A30" s="169" t="s">
        <v>503</v>
      </c>
      <c r="B30" s="170"/>
      <c r="C30" s="305"/>
    </row>
    <row r="31" spans="1:3" ht="48.75" customHeight="1">
      <c r="A31" s="175" t="s">
        <v>87</v>
      </c>
      <c r="B31" s="176"/>
      <c r="C31" s="65" t="s">
        <v>85</v>
      </c>
    </row>
    <row r="32" spans="1:3" ht="36.75" customHeight="1">
      <c r="A32" s="175" t="s">
        <v>504</v>
      </c>
      <c r="B32" s="176"/>
      <c r="C32" s="65" t="s">
        <v>85</v>
      </c>
    </row>
    <row r="33" spans="1:3" ht="25.5" customHeight="1">
      <c r="A33" s="175" t="s">
        <v>505</v>
      </c>
      <c r="B33" s="176"/>
      <c r="C33" s="305" t="s">
        <v>85</v>
      </c>
    </row>
    <row r="34" spans="1:3" ht="84.75" customHeight="1">
      <c r="A34" s="169" t="s">
        <v>506</v>
      </c>
      <c r="B34" s="170"/>
      <c r="C34" s="305"/>
    </row>
    <row r="35" spans="1:3" ht="43.5" customHeight="1">
      <c r="A35" s="175" t="s">
        <v>507</v>
      </c>
      <c r="B35" s="176"/>
      <c r="C35" s="305" t="s">
        <v>85</v>
      </c>
    </row>
    <row r="36" spans="1:3" ht="69.75" customHeight="1">
      <c r="A36" s="169" t="s">
        <v>508</v>
      </c>
      <c r="B36" s="170"/>
      <c r="C36" s="305"/>
    </row>
    <row r="37" spans="1:3" ht="47.25" customHeight="1">
      <c r="A37" s="175" t="s">
        <v>509</v>
      </c>
      <c r="B37" s="176"/>
      <c r="C37" s="305" t="s">
        <v>85</v>
      </c>
    </row>
    <row r="38" spans="1:3" ht="95.25" customHeight="1">
      <c r="A38" s="169" t="s">
        <v>510</v>
      </c>
      <c r="B38" s="170"/>
      <c r="C38" s="305"/>
    </row>
    <row r="39" spans="1:3" ht="33" customHeight="1">
      <c r="A39" s="175" t="s">
        <v>511</v>
      </c>
      <c r="B39" s="176"/>
      <c r="C39" s="305" t="s">
        <v>85</v>
      </c>
    </row>
    <row r="40" spans="1:3" ht="57" customHeight="1">
      <c r="A40" s="169" t="s">
        <v>512</v>
      </c>
      <c r="B40" s="170"/>
      <c r="C40" s="305"/>
    </row>
    <row r="41" spans="1:3" ht="38.25" customHeight="1">
      <c r="A41" s="175" t="s">
        <v>88</v>
      </c>
      <c r="B41" s="176"/>
      <c r="C41" s="65" t="s">
        <v>85</v>
      </c>
    </row>
    <row r="42" spans="1:3" ht="30.75" customHeight="1">
      <c r="A42" s="175" t="s">
        <v>513</v>
      </c>
      <c r="B42" s="176"/>
      <c r="C42" s="305" t="s">
        <v>85</v>
      </c>
    </row>
    <row r="43" spans="1:3" ht="100.5" customHeight="1">
      <c r="A43" s="169" t="s">
        <v>514</v>
      </c>
      <c r="B43" s="170"/>
      <c r="C43" s="305"/>
    </row>
    <row r="44" spans="1:3" ht="42.75" customHeight="1">
      <c r="A44" s="169" t="s">
        <v>515</v>
      </c>
      <c r="B44" s="170"/>
      <c r="C44" s="305"/>
    </row>
    <row r="45" spans="1:3" ht="53.25" customHeight="1">
      <c r="A45" s="169" t="s">
        <v>516</v>
      </c>
      <c r="B45" s="170"/>
      <c r="C45" s="305"/>
    </row>
    <row r="46" spans="1:3" ht="41.25" customHeight="1">
      <c r="A46" s="175" t="s">
        <v>517</v>
      </c>
      <c r="B46" s="176"/>
      <c r="C46" s="305" t="s">
        <v>85</v>
      </c>
    </row>
    <row r="47" spans="1:3" ht="69" customHeight="1">
      <c r="A47" s="169" t="s">
        <v>518</v>
      </c>
      <c r="B47" s="170"/>
      <c r="C47" s="305"/>
    </row>
    <row r="48" spans="1:3" ht="58.5" customHeight="1">
      <c r="A48" s="175" t="s">
        <v>519</v>
      </c>
      <c r="B48" s="176"/>
      <c r="C48" s="305" t="s">
        <v>85</v>
      </c>
    </row>
    <row r="49" spans="1:3" ht="42.75" customHeight="1">
      <c r="A49" s="169" t="s">
        <v>520</v>
      </c>
      <c r="B49" s="170"/>
      <c r="C49" s="305"/>
    </row>
    <row r="50" spans="1:3" ht="75.75" customHeight="1">
      <c r="A50" s="175" t="s">
        <v>521</v>
      </c>
      <c r="B50" s="176"/>
      <c r="C50" s="65" t="s">
        <v>85</v>
      </c>
    </row>
    <row r="51" spans="1:3" ht="15" customHeight="1">
      <c r="A51" s="175" t="s">
        <v>522</v>
      </c>
      <c r="B51" s="176"/>
      <c r="C51" s="305" t="s">
        <v>524</v>
      </c>
    </row>
    <row r="52" spans="1:3" ht="127.5" customHeight="1">
      <c r="A52" s="169" t="s">
        <v>523</v>
      </c>
      <c r="B52" s="170"/>
      <c r="C52" s="305"/>
    </row>
    <row r="53" spans="1:3" ht="30" customHeight="1">
      <c r="A53" s="175" t="s">
        <v>525</v>
      </c>
      <c r="B53" s="176"/>
      <c r="C53" s="65" t="s">
        <v>85</v>
      </c>
    </row>
    <row r="54" spans="1:3" ht="30" customHeight="1">
      <c r="A54" s="175" t="s">
        <v>89</v>
      </c>
      <c r="B54" s="176"/>
      <c r="C54" s="65" t="s">
        <v>90</v>
      </c>
    </row>
    <row r="55" spans="1:3" ht="15">
      <c r="A55" s="175" t="s">
        <v>526</v>
      </c>
      <c r="B55" s="176"/>
      <c r="C55" s="65" t="s">
        <v>91</v>
      </c>
    </row>
    <row r="56" spans="1:3" ht="15">
      <c r="A56" s="306" t="s">
        <v>527</v>
      </c>
      <c r="B56" s="307"/>
      <c r="C56" s="65" t="s">
        <v>85</v>
      </c>
    </row>
    <row r="57" spans="1:3" ht="30" customHeight="1">
      <c r="A57" s="306" t="s">
        <v>528</v>
      </c>
      <c r="B57" s="307"/>
      <c r="C57" s="65" t="s">
        <v>529</v>
      </c>
    </row>
    <row r="58" spans="1:3" ht="71.25" customHeight="1">
      <c r="A58" s="169" t="s">
        <v>293</v>
      </c>
      <c r="B58" s="170"/>
      <c r="C58" s="65" t="s">
        <v>85</v>
      </c>
    </row>
    <row r="59" spans="1:3" ht="42.75" customHeight="1">
      <c r="A59" s="169" t="s">
        <v>530</v>
      </c>
      <c r="B59" s="170"/>
      <c r="C59" s="65" t="s">
        <v>85</v>
      </c>
    </row>
    <row r="60" spans="1:3" ht="64.5" customHeight="1">
      <c r="A60" s="169" t="s">
        <v>531</v>
      </c>
      <c r="B60" s="170"/>
      <c r="C60" s="65"/>
    </row>
    <row r="61" spans="1:3" ht="15">
      <c r="A61" s="151" t="s">
        <v>532</v>
      </c>
      <c r="B61" s="152"/>
      <c r="C61" s="153"/>
    </row>
    <row r="62" spans="1:3" ht="57" customHeight="1">
      <c r="A62" s="169" t="s">
        <v>533</v>
      </c>
      <c r="B62" s="170"/>
      <c r="C62" s="65" t="s">
        <v>534</v>
      </c>
    </row>
    <row r="63" spans="1:3" ht="15">
      <c r="A63" s="151" t="s">
        <v>535</v>
      </c>
      <c r="B63" s="152"/>
      <c r="C63" s="153"/>
    </row>
    <row r="64" spans="1:3" ht="28.5" customHeight="1" thickBot="1">
      <c r="A64" s="207" t="s">
        <v>233</v>
      </c>
      <c r="B64" s="208"/>
      <c r="C64" s="209"/>
    </row>
    <row r="65" spans="1:3" ht="15">
      <c r="A65" s="308" t="s">
        <v>729</v>
      </c>
      <c r="B65" s="309"/>
      <c r="C65" s="309"/>
    </row>
    <row r="66" spans="1:3" ht="14.25">
      <c r="A66" s="310">
        <v>0.08</v>
      </c>
      <c r="B66" s="311"/>
      <c r="C66" s="311"/>
    </row>
  </sheetData>
  <sheetProtection/>
  <mergeCells count="80">
    <mergeCell ref="A65:C65"/>
    <mergeCell ref="A66:C66"/>
    <mergeCell ref="A61:C61"/>
    <mergeCell ref="A62:B62"/>
    <mergeCell ref="A63:C63"/>
    <mergeCell ref="A64:C64"/>
    <mergeCell ref="A1:C1"/>
    <mergeCell ref="A55:B55"/>
    <mergeCell ref="A56:B56"/>
    <mergeCell ref="A57:B57"/>
    <mergeCell ref="A58:B58"/>
    <mergeCell ref="A59:B59"/>
    <mergeCell ref="C42:C45"/>
    <mergeCell ref="A46:B46"/>
    <mergeCell ref="A47:B47"/>
    <mergeCell ref="C46:C47"/>
    <mergeCell ref="A60:B60"/>
    <mergeCell ref="A50:B50"/>
    <mergeCell ref="A51:B51"/>
    <mergeCell ref="A52:B52"/>
    <mergeCell ref="C51:C52"/>
    <mergeCell ref="A53:B53"/>
    <mergeCell ref="A54:B54"/>
    <mergeCell ref="A48:B48"/>
    <mergeCell ref="A49:B49"/>
    <mergeCell ref="C48:C49"/>
    <mergeCell ref="A41:B41"/>
    <mergeCell ref="A42:B42"/>
    <mergeCell ref="A43:B43"/>
    <mergeCell ref="A44:B44"/>
    <mergeCell ref="A45:B45"/>
    <mergeCell ref="A37:B37"/>
    <mergeCell ref="A38:B38"/>
    <mergeCell ref="C37:C38"/>
    <mergeCell ref="A39:B39"/>
    <mergeCell ref="A40:B40"/>
    <mergeCell ref="C39:C40"/>
    <mergeCell ref="A33:B33"/>
    <mergeCell ref="A34:B34"/>
    <mergeCell ref="C33:C34"/>
    <mergeCell ref="A35:B35"/>
    <mergeCell ref="A36:B36"/>
    <mergeCell ref="C35:C36"/>
    <mergeCell ref="A28:B28"/>
    <mergeCell ref="A29:B29"/>
    <mergeCell ref="A30:B30"/>
    <mergeCell ref="C29:C30"/>
    <mergeCell ref="A31:B31"/>
    <mergeCell ref="A32:B32"/>
    <mergeCell ref="A24:B24"/>
    <mergeCell ref="A25:B25"/>
    <mergeCell ref="C24:C25"/>
    <mergeCell ref="A26:B26"/>
    <mergeCell ref="A27:B27"/>
    <mergeCell ref="C26:C27"/>
    <mergeCell ref="A20:B20"/>
    <mergeCell ref="A21:B21"/>
    <mergeCell ref="C20:C21"/>
    <mergeCell ref="A22:B22"/>
    <mergeCell ref="A23:B23"/>
    <mergeCell ref="C22:C23"/>
    <mergeCell ref="B14:C14"/>
    <mergeCell ref="A15:C15"/>
    <mergeCell ref="A16:C16"/>
    <mergeCell ref="A17:C17"/>
    <mergeCell ref="A18:B18"/>
    <mergeCell ref="A19:B19"/>
    <mergeCell ref="C18:C19"/>
    <mergeCell ref="A8:C8"/>
    <mergeCell ref="A9:C9"/>
    <mergeCell ref="B10:C10"/>
    <mergeCell ref="B11:C11"/>
    <mergeCell ref="B12:C12"/>
    <mergeCell ref="B13:C13"/>
    <mergeCell ref="A2:C2"/>
    <mergeCell ref="A3:C3"/>
    <mergeCell ref="A4:C4"/>
    <mergeCell ref="A5:C5"/>
    <mergeCell ref="A6:C6"/>
    <mergeCell ref="A7:C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59"/>
  <sheetViews>
    <sheetView zoomScalePageLayoutView="0" workbookViewId="0" topLeftCell="A44">
      <selection activeCell="A58" sqref="A58:B58"/>
    </sheetView>
  </sheetViews>
  <sheetFormatPr defaultColWidth="11.421875" defaultRowHeight="12.75"/>
  <cols>
    <col min="1" max="1" width="28.421875" style="0" customWidth="1"/>
    <col min="2" max="2" width="83.28125" style="0" customWidth="1"/>
  </cols>
  <sheetData>
    <row r="1" spans="1:2" ht="18">
      <c r="A1" s="325" t="s">
        <v>671</v>
      </c>
      <c r="B1" s="325"/>
    </row>
    <row r="2" spans="1:2" ht="18">
      <c r="A2" s="325" t="s">
        <v>537</v>
      </c>
      <c r="B2" s="325"/>
    </row>
    <row r="3" spans="1:2" ht="18">
      <c r="A3" s="325" t="s">
        <v>59</v>
      </c>
      <c r="B3" s="325"/>
    </row>
    <row r="4" spans="1:2" ht="18">
      <c r="A4" s="325" t="s">
        <v>93</v>
      </c>
      <c r="B4" s="325"/>
    </row>
    <row r="5" spans="1:2" ht="15">
      <c r="A5" s="326" t="s">
        <v>538</v>
      </c>
      <c r="B5" s="326"/>
    </row>
    <row r="6" spans="1:2" ht="15">
      <c r="A6" s="327" t="s">
        <v>94</v>
      </c>
      <c r="B6" s="327"/>
    </row>
    <row r="7" spans="1:2" ht="15">
      <c r="A7" s="327" t="s">
        <v>95</v>
      </c>
      <c r="B7" s="327"/>
    </row>
    <row r="8" spans="1:2" ht="15">
      <c r="A8" s="327" t="s">
        <v>92</v>
      </c>
      <c r="B8" s="327"/>
    </row>
    <row r="9" spans="1:2" ht="12.75">
      <c r="A9" s="317" t="s">
        <v>96</v>
      </c>
      <c r="B9" s="318"/>
    </row>
    <row r="10" spans="1:2" ht="12.75">
      <c r="A10" s="319" t="s">
        <v>541</v>
      </c>
      <c r="B10" s="320"/>
    </row>
    <row r="11" spans="1:2" ht="12.75">
      <c r="A11" s="317" t="s">
        <v>97</v>
      </c>
      <c r="B11" s="318"/>
    </row>
    <row r="12" spans="1:2" ht="12.75">
      <c r="A12" s="15" t="s">
        <v>98</v>
      </c>
      <c r="B12" s="16" t="s">
        <v>539</v>
      </c>
    </row>
    <row r="13" spans="1:2" ht="12.75">
      <c r="A13" s="15" t="s">
        <v>99</v>
      </c>
      <c r="B13" s="134">
        <v>7227453725</v>
      </c>
    </row>
    <row r="14" spans="1:2" ht="12.75">
      <c r="A14" s="321" t="s">
        <v>100</v>
      </c>
      <c r="B14" s="322"/>
    </row>
    <row r="15" spans="1:2" ht="38.25">
      <c r="A15" s="17" t="s">
        <v>101</v>
      </c>
      <c r="B15" s="123" t="s">
        <v>731</v>
      </c>
    </row>
    <row r="16" spans="1:2" ht="12.75">
      <c r="A16" s="19" t="s">
        <v>102</v>
      </c>
      <c r="B16" s="18" t="s">
        <v>708</v>
      </c>
    </row>
    <row r="17" spans="1:2" ht="165.75">
      <c r="A17" s="17" t="s">
        <v>103</v>
      </c>
      <c r="B17" s="18" t="s">
        <v>104</v>
      </c>
    </row>
    <row r="18" spans="1:2" ht="12.75">
      <c r="A18" s="19" t="s">
        <v>102</v>
      </c>
      <c r="B18" s="18" t="s">
        <v>709</v>
      </c>
    </row>
    <row r="19" spans="1:2" ht="153">
      <c r="A19" s="19" t="s">
        <v>105</v>
      </c>
      <c r="B19" s="20" t="s">
        <v>106</v>
      </c>
    </row>
    <row r="20" spans="1:2" ht="12.75">
      <c r="A20" s="19" t="s">
        <v>102</v>
      </c>
      <c r="B20" s="18" t="s">
        <v>708</v>
      </c>
    </row>
    <row r="21" spans="1:2" ht="229.5">
      <c r="A21" s="19" t="s">
        <v>107</v>
      </c>
      <c r="B21" s="20" t="s">
        <v>690</v>
      </c>
    </row>
    <row r="22" spans="1:2" ht="12.75">
      <c r="A22" s="19" t="s">
        <v>99</v>
      </c>
      <c r="B22" s="20" t="s">
        <v>714</v>
      </c>
    </row>
    <row r="23" spans="1:2" ht="12.75">
      <c r="A23" s="19" t="s">
        <v>108</v>
      </c>
      <c r="B23" s="20" t="s">
        <v>713</v>
      </c>
    </row>
    <row r="24" spans="1:2" ht="25.5">
      <c r="A24" s="19" t="s">
        <v>109</v>
      </c>
      <c r="B24" s="20" t="s">
        <v>713</v>
      </c>
    </row>
    <row r="25" spans="1:2" ht="12.75">
      <c r="A25" s="314" t="s">
        <v>110</v>
      </c>
      <c r="B25" s="315"/>
    </row>
    <row r="26" spans="1:2" ht="12.75">
      <c r="A26" s="21" t="s">
        <v>111</v>
      </c>
      <c r="B26" s="22"/>
    </row>
    <row r="27" spans="1:2" ht="12.75">
      <c r="A27" s="314" t="s">
        <v>112</v>
      </c>
      <c r="B27" s="315"/>
    </row>
    <row r="28" spans="1:2" ht="38.25">
      <c r="A28" s="21" t="s">
        <v>113</v>
      </c>
      <c r="B28" s="23" t="s">
        <v>710</v>
      </c>
    </row>
    <row r="29" spans="1:2" ht="38.25">
      <c r="A29" s="24" t="s">
        <v>103</v>
      </c>
      <c r="B29" s="23" t="s">
        <v>711</v>
      </c>
    </row>
    <row r="30" spans="1:2" ht="38.25">
      <c r="A30" s="21" t="s">
        <v>107</v>
      </c>
      <c r="B30" s="23" t="s">
        <v>712</v>
      </c>
    </row>
    <row r="31" spans="1:2" ht="38.25">
      <c r="A31" s="21" t="s">
        <v>105</v>
      </c>
      <c r="B31" s="23" t="s">
        <v>710</v>
      </c>
    </row>
    <row r="32" spans="1:2" ht="12.75">
      <c r="A32" s="25" t="s">
        <v>114</v>
      </c>
      <c r="B32" s="26" t="s">
        <v>115</v>
      </c>
    </row>
    <row r="33" spans="1:2" ht="89.25">
      <c r="A33" s="21" t="s">
        <v>116</v>
      </c>
      <c r="B33" s="20" t="s">
        <v>117</v>
      </c>
    </row>
    <row r="34" spans="1:2" ht="12.75">
      <c r="A34" s="27" t="s">
        <v>118</v>
      </c>
      <c r="B34" s="126" t="s">
        <v>691</v>
      </c>
    </row>
    <row r="35" spans="1:2" ht="127.5">
      <c r="A35" s="27" t="s">
        <v>119</v>
      </c>
      <c r="B35" s="28" t="s">
        <v>540</v>
      </c>
    </row>
    <row r="36" spans="1:2" ht="25.5">
      <c r="A36" s="21" t="s">
        <v>120</v>
      </c>
      <c r="B36" s="18" t="s">
        <v>121</v>
      </c>
    </row>
    <row r="37" spans="1:2" ht="12.75">
      <c r="A37" s="21" t="s">
        <v>122</v>
      </c>
      <c r="B37" s="18" t="s">
        <v>123</v>
      </c>
    </row>
    <row r="38" spans="1:2" ht="51">
      <c r="A38" s="21" t="s">
        <v>124</v>
      </c>
      <c r="B38" s="18" t="s">
        <v>125</v>
      </c>
    </row>
    <row r="39" spans="1:3" ht="51">
      <c r="A39" s="21" t="s">
        <v>126</v>
      </c>
      <c r="B39" s="18" t="s">
        <v>127</v>
      </c>
      <c r="C39" s="137"/>
    </row>
    <row r="40" spans="1:2" ht="51">
      <c r="A40" s="21" t="s">
        <v>128</v>
      </c>
      <c r="B40" s="20" t="s">
        <v>129</v>
      </c>
    </row>
    <row r="41" spans="1:2" ht="38.25">
      <c r="A41" s="21" t="s">
        <v>130</v>
      </c>
      <c r="B41" s="18" t="s">
        <v>131</v>
      </c>
    </row>
    <row r="42" spans="1:2" ht="102">
      <c r="A42" s="21" t="s">
        <v>132</v>
      </c>
      <c r="B42" s="18" t="s">
        <v>133</v>
      </c>
    </row>
    <row r="43" spans="1:2" ht="63.75">
      <c r="A43" s="29" t="s">
        <v>134</v>
      </c>
      <c r="B43" s="18" t="s">
        <v>135</v>
      </c>
    </row>
    <row r="44" spans="1:2" ht="25.5">
      <c r="A44" s="30" t="s">
        <v>136</v>
      </c>
      <c r="B44" s="18" t="s">
        <v>137</v>
      </c>
    </row>
    <row r="45" spans="1:2" ht="89.25">
      <c r="A45" s="31" t="s">
        <v>138</v>
      </c>
      <c r="B45" s="32" t="s">
        <v>139</v>
      </c>
    </row>
    <row r="46" spans="1:2" ht="12.75">
      <c r="A46" s="314" t="s">
        <v>140</v>
      </c>
      <c r="B46" s="315"/>
    </row>
    <row r="47" spans="1:2" ht="12.75">
      <c r="A47" s="312" t="s">
        <v>141</v>
      </c>
      <c r="B47" s="312"/>
    </row>
    <row r="48" spans="1:2" ht="12.75">
      <c r="A48" s="312" t="s">
        <v>142</v>
      </c>
      <c r="B48" s="312"/>
    </row>
    <row r="49" spans="1:2" ht="12.75">
      <c r="A49" s="312" t="s">
        <v>143</v>
      </c>
      <c r="B49" s="312"/>
    </row>
    <row r="50" spans="1:2" ht="12.75">
      <c r="A50" s="312" t="s">
        <v>144</v>
      </c>
      <c r="B50" s="312"/>
    </row>
    <row r="51" spans="1:2" ht="48" customHeight="1">
      <c r="A51" s="312" t="s">
        <v>732</v>
      </c>
      <c r="B51" s="312"/>
    </row>
    <row r="52" spans="1:2" ht="12.75">
      <c r="A52" s="312" t="s">
        <v>145</v>
      </c>
      <c r="B52" s="312"/>
    </row>
    <row r="53" spans="1:2" ht="12.75">
      <c r="A53" s="316" t="s">
        <v>692</v>
      </c>
      <c r="B53" s="316"/>
    </row>
    <row r="54" spans="1:2" ht="12.75">
      <c r="A54" s="313" t="s">
        <v>693</v>
      </c>
      <c r="B54" s="313"/>
    </row>
    <row r="55" spans="1:2" ht="12.75">
      <c r="A55" s="313" t="s">
        <v>694</v>
      </c>
      <c r="B55" s="313"/>
    </row>
    <row r="56" spans="1:2" ht="12.75">
      <c r="A56" s="313" t="s">
        <v>695</v>
      </c>
      <c r="B56" s="313"/>
    </row>
    <row r="57" spans="1:2" ht="13.5" thickBot="1">
      <c r="A57" s="314"/>
      <c r="B57" s="315"/>
    </row>
    <row r="58" spans="1:2" ht="15">
      <c r="A58" s="308" t="s">
        <v>730</v>
      </c>
      <c r="B58" s="309"/>
    </row>
    <row r="59" spans="1:2" ht="14.25">
      <c r="A59" s="323">
        <v>0.17</v>
      </c>
      <c r="B59" s="324"/>
    </row>
  </sheetData>
  <sheetProtection/>
  <mergeCells count="28">
    <mergeCell ref="A7:B7"/>
    <mergeCell ref="A8:B8"/>
    <mergeCell ref="A46:B46"/>
    <mergeCell ref="A47:B47"/>
    <mergeCell ref="A58:B58"/>
    <mergeCell ref="A59:B59"/>
    <mergeCell ref="A1:B1"/>
    <mergeCell ref="A2:B2"/>
    <mergeCell ref="A3:B3"/>
    <mergeCell ref="A4:B4"/>
    <mergeCell ref="A5:B5"/>
    <mergeCell ref="A6:B6"/>
    <mergeCell ref="A9:B9"/>
    <mergeCell ref="A10:B10"/>
    <mergeCell ref="A11:B11"/>
    <mergeCell ref="A14:B14"/>
    <mergeCell ref="A25:B25"/>
    <mergeCell ref="A27:B27"/>
    <mergeCell ref="A48:B48"/>
    <mergeCell ref="A49:B49"/>
    <mergeCell ref="A56:B56"/>
    <mergeCell ref="A57:B57"/>
    <mergeCell ref="A50:B50"/>
    <mergeCell ref="A51:B51"/>
    <mergeCell ref="A52:B52"/>
    <mergeCell ref="A53:B53"/>
    <mergeCell ref="A54:B54"/>
    <mergeCell ref="A55:B5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49"/>
  <sheetViews>
    <sheetView showGridLines="0" tabSelected="1" zoomScalePageLayoutView="0" workbookViewId="0" topLeftCell="A1">
      <selection activeCell="B17" sqref="B17"/>
    </sheetView>
  </sheetViews>
  <sheetFormatPr defaultColWidth="11.421875" defaultRowHeight="12.75"/>
  <cols>
    <col min="1" max="1" width="21.57421875" style="0" bestFit="1" customWidth="1"/>
    <col min="2" max="2" width="75.7109375" style="0" customWidth="1"/>
  </cols>
  <sheetData>
    <row r="1" spans="1:2" ht="18">
      <c r="A1" s="325" t="s">
        <v>671</v>
      </c>
      <c r="B1" s="325"/>
    </row>
    <row r="2" spans="1:2" ht="18">
      <c r="A2" s="325" t="s">
        <v>537</v>
      </c>
      <c r="B2" s="325"/>
    </row>
    <row r="3" spans="1:2" ht="18">
      <c r="A3" s="325" t="s">
        <v>59</v>
      </c>
      <c r="B3" s="325"/>
    </row>
    <row r="4" spans="1:2" ht="18.75" thickBot="1">
      <c r="A4" s="325" t="s">
        <v>151</v>
      </c>
      <c r="B4" s="325"/>
    </row>
    <row r="5" spans="1:2" ht="15">
      <c r="A5" s="334" t="s">
        <v>542</v>
      </c>
      <c r="B5" s="335"/>
    </row>
    <row r="6" spans="1:2" ht="15">
      <c r="A6" s="332" t="s">
        <v>543</v>
      </c>
      <c r="B6" s="333"/>
    </row>
    <row r="7" spans="1:2" ht="15">
      <c r="A7" s="332" t="s">
        <v>544</v>
      </c>
      <c r="B7" s="333"/>
    </row>
    <row r="8" spans="1:2" ht="15">
      <c r="A8" s="332"/>
      <c r="B8" s="333"/>
    </row>
    <row r="9" spans="1:2" ht="25.5">
      <c r="A9" s="66" t="s">
        <v>96</v>
      </c>
      <c r="B9" s="67"/>
    </row>
    <row r="10" spans="1:2" ht="12.75">
      <c r="A10" s="328" t="s">
        <v>545</v>
      </c>
      <c r="B10" s="329"/>
    </row>
    <row r="11" spans="1:2" ht="25.5">
      <c r="A11" s="66" t="s">
        <v>97</v>
      </c>
      <c r="B11" s="68"/>
    </row>
    <row r="12" spans="1:2" ht="25.5">
      <c r="A12" s="69" t="s">
        <v>98</v>
      </c>
      <c r="B12" s="70" t="s">
        <v>546</v>
      </c>
    </row>
    <row r="13" spans="1:2" ht="12.75">
      <c r="A13" s="69" t="s">
        <v>99</v>
      </c>
      <c r="B13" s="134">
        <v>2519580271</v>
      </c>
    </row>
    <row r="14" spans="1:2" ht="12.75">
      <c r="A14" s="69" t="s">
        <v>152</v>
      </c>
      <c r="B14" s="70" t="s">
        <v>547</v>
      </c>
    </row>
    <row r="15" spans="1:2" ht="12.75">
      <c r="A15" s="71" t="s">
        <v>100</v>
      </c>
      <c r="B15" s="124" t="s">
        <v>153</v>
      </c>
    </row>
    <row r="16" spans="1:2" ht="38.25">
      <c r="A16" s="375" t="s">
        <v>101</v>
      </c>
      <c r="B16" s="374" t="s">
        <v>736</v>
      </c>
    </row>
    <row r="17" spans="1:2" ht="63.75">
      <c r="A17" s="74" t="s">
        <v>99</v>
      </c>
      <c r="B17" s="75" t="s">
        <v>154</v>
      </c>
    </row>
    <row r="18" spans="1:2" ht="216.75">
      <c r="A18" s="72" t="s">
        <v>103</v>
      </c>
      <c r="B18" s="73" t="s">
        <v>104</v>
      </c>
    </row>
    <row r="19" spans="1:2" ht="63.75">
      <c r="A19" s="74" t="s">
        <v>99</v>
      </c>
      <c r="B19" s="75" t="s">
        <v>155</v>
      </c>
    </row>
    <row r="20" spans="1:2" ht="12.75">
      <c r="A20" s="74" t="s">
        <v>156</v>
      </c>
      <c r="B20" s="75" t="s">
        <v>157</v>
      </c>
    </row>
    <row r="21" spans="1:2" ht="12.75">
      <c r="A21" s="74" t="s">
        <v>99</v>
      </c>
      <c r="B21" s="127">
        <v>7000000</v>
      </c>
    </row>
    <row r="22" spans="1:2" ht="12.75">
      <c r="A22" s="330" t="s">
        <v>158</v>
      </c>
      <c r="B22" s="331"/>
    </row>
    <row r="23" spans="1:2" ht="38.25">
      <c r="A23" s="76" t="s">
        <v>159</v>
      </c>
      <c r="B23" s="77" t="s">
        <v>715</v>
      </c>
    </row>
    <row r="24" spans="1:2" ht="38.25">
      <c r="A24" s="76" t="s">
        <v>160</v>
      </c>
      <c r="B24" s="77" t="s">
        <v>716</v>
      </c>
    </row>
    <row r="25" spans="1:2" ht="12.75">
      <c r="A25" s="330" t="s">
        <v>110</v>
      </c>
      <c r="B25" s="331"/>
    </row>
    <row r="26" spans="1:2" ht="12.75">
      <c r="A26" s="76" t="s">
        <v>146</v>
      </c>
      <c r="B26" s="78"/>
    </row>
    <row r="27" spans="1:2" ht="12.75">
      <c r="A27" s="79" t="s">
        <v>147</v>
      </c>
      <c r="B27" s="80" t="s">
        <v>148</v>
      </c>
    </row>
    <row r="28" spans="1:2" ht="12.75">
      <c r="A28" s="79" t="s">
        <v>149</v>
      </c>
      <c r="B28" s="80" t="s">
        <v>150</v>
      </c>
    </row>
    <row r="29" spans="1:2" ht="12.75">
      <c r="A29" s="330" t="s">
        <v>161</v>
      </c>
      <c r="B29" s="331"/>
    </row>
    <row r="30" spans="1:2" ht="25.5">
      <c r="A30" s="81" t="s">
        <v>162</v>
      </c>
      <c r="B30" s="75" t="s">
        <v>163</v>
      </c>
    </row>
    <row r="31" spans="1:2" ht="127.5">
      <c r="A31" s="76" t="s">
        <v>717</v>
      </c>
      <c r="B31" s="73" t="s">
        <v>164</v>
      </c>
    </row>
    <row r="32" spans="1:2" ht="140.25">
      <c r="A32" s="81" t="s">
        <v>118</v>
      </c>
      <c r="B32" s="82" t="s">
        <v>165</v>
      </c>
    </row>
    <row r="33" spans="1:2" ht="127.5">
      <c r="A33" s="83" t="s">
        <v>119</v>
      </c>
      <c r="B33" s="82" t="s">
        <v>166</v>
      </c>
    </row>
    <row r="34" spans="1:2" ht="15">
      <c r="A34" s="84" t="s">
        <v>167</v>
      </c>
      <c r="B34" s="85" t="s">
        <v>168</v>
      </c>
    </row>
    <row r="35" spans="1:2" ht="63.75">
      <c r="A35" s="76" t="s">
        <v>124</v>
      </c>
      <c r="B35" s="73" t="s">
        <v>125</v>
      </c>
    </row>
    <row r="36" spans="1:2" ht="51">
      <c r="A36" s="138" t="s">
        <v>130</v>
      </c>
      <c r="B36" s="139" t="s">
        <v>131</v>
      </c>
    </row>
    <row r="37" spans="1:2" ht="114.75">
      <c r="A37" s="76" t="s">
        <v>132</v>
      </c>
      <c r="B37" s="73" t="s">
        <v>133</v>
      </c>
    </row>
    <row r="38" spans="1:2" ht="63.75">
      <c r="A38" s="81" t="s">
        <v>134</v>
      </c>
      <c r="B38" s="75" t="s">
        <v>135</v>
      </c>
    </row>
    <row r="39" spans="1:2" ht="63.75">
      <c r="A39" s="76" t="s">
        <v>126</v>
      </c>
      <c r="B39" s="75" t="s">
        <v>127</v>
      </c>
    </row>
    <row r="40" spans="1:2" ht="25.5">
      <c r="A40" s="76" t="s">
        <v>136</v>
      </c>
      <c r="B40" s="75" t="s">
        <v>169</v>
      </c>
    </row>
    <row r="41" spans="1:2" ht="25.5">
      <c r="A41" s="76" t="s">
        <v>120</v>
      </c>
      <c r="B41" s="75" t="s">
        <v>170</v>
      </c>
    </row>
    <row r="42" spans="1:2" ht="76.5">
      <c r="A42" s="76" t="s">
        <v>171</v>
      </c>
      <c r="B42" s="80" t="s">
        <v>172</v>
      </c>
    </row>
    <row r="43" spans="1:2" ht="38.25">
      <c r="A43" s="76" t="s">
        <v>173</v>
      </c>
      <c r="B43" s="80" t="s">
        <v>174</v>
      </c>
    </row>
    <row r="44" spans="1:2" ht="38.25">
      <c r="A44" s="86" t="s">
        <v>175</v>
      </c>
      <c r="B44" s="75" t="s">
        <v>176</v>
      </c>
    </row>
    <row r="45" spans="1:2" ht="12.75">
      <c r="A45" s="330" t="s">
        <v>177</v>
      </c>
      <c r="B45" s="331"/>
    </row>
    <row r="46" spans="1:2" ht="25.5">
      <c r="A46" s="87" t="s">
        <v>178</v>
      </c>
      <c r="B46" s="88" t="s">
        <v>179</v>
      </c>
    </row>
    <row r="47" spans="1:2" ht="39" thickBot="1">
      <c r="A47" s="89" t="s">
        <v>180</v>
      </c>
      <c r="B47" s="90" t="s">
        <v>181</v>
      </c>
    </row>
    <row r="48" spans="1:2" ht="15">
      <c r="A48" s="308" t="s">
        <v>730</v>
      </c>
      <c r="B48" s="309"/>
    </row>
    <row r="49" spans="1:2" ht="14.25">
      <c r="A49" s="323">
        <v>0.17</v>
      </c>
      <c r="B49" s="324"/>
    </row>
  </sheetData>
  <sheetProtection/>
  <mergeCells count="15">
    <mergeCell ref="A7:B7"/>
    <mergeCell ref="A8:B8"/>
    <mergeCell ref="A1:B1"/>
    <mergeCell ref="A2:B2"/>
    <mergeCell ref="A3:B3"/>
    <mergeCell ref="A4:B4"/>
    <mergeCell ref="A5:B5"/>
    <mergeCell ref="A6:B6"/>
    <mergeCell ref="A10:B10"/>
    <mergeCell ref="A22:B22"/>
    <mergeCell ref="A25:B25"/>
    <mergeCell ref="A29:B29"/>
    <mergeCell ref="A48:B48"/>
    <mergeCell ref="A49:B49"/>
    <mergeCell ref="A45:B4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2019-06-27T16:38:42Z</dcterms:modified>
  <cp:category/>
  <cp:version/>
  <cp:contentType/>
  <cp:contentStatus/>
</cp:coreProperties>
</file>