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7095" windowHeight="7545" activeTab="9"/>
  </bookViews>
  <sheets>
    <sheet name="Comp TRDM" sheetId="1" r:id="rId1"/>
    <sheet name="Comp MANEJO" sheetId="2" r:id="rId2"/>
    <sheet name="Comp RCE" sheetId="3" r:id="rId3"/>
    <sheet name="Comp ID" sheetId="4" r:id="rId4"/>
    <sheet name="Comp RCSP" sheetId="5" r:id="rId5"/>
    <sheet name="Comp IRF" sheetId="6" r:id="rId6"/>
    <sheet name="Com VGF" sheetId="7" r:id="rId7"/>
    <sheet name="Com VGD" sheetId="8" r:id="rId8"/>
    <sheet name="Com AP" sheetId="9" r:id="rId9"/>
    <sheet name="Com EXQ" sheetId="10" r:id="rId10"/>
    <sheet name="Com AV" sheetId="11" state="hidden" r:id="rId11"/>
  </sheets>
  <externalReferences>
    <externalReference r:id="rId14"/>
  </externalReferences>
  <definedNames>
    <definedName name="DATA8">#REF!</definedName>
  </definedNames>
  <calcPr fullCalcOnLoad="1"/>
</workbook>
</file>

<file path=xl/sharedStrings.xml><?xml version="1.0" encoding="utf-8"?>
<sst xmlns="http://schemas.openxmlformats.org/spreadsheetml/2006/main" count="478" uniqueCount="218">
  <si>
    <t>3.  DEDUCIBLES</t>
  </si>
  <si>
    <t>Evaluación de Mínimo: En pesos SMMLV…………………………………………...……………………..... (100 Puntos)</t>
  </si>
  <si>
    <t>Superior a 0 SMMLV y hasta 1 SMMLV</t>
  </si>
  <si>
    <t>Superior a 2 SMMLV y hasta 3 SMMLV</t>
  </si>
  <si>
    <t>Superior a 3 SMMLV y hasta 4 SMMLV</t>
  </si>
  <si>
    <t>Superior a 4 SMMLV</t>
  </si>
  <si>
    <t>Evaluación de Porcentaje sobre el valor de la pérdida indemnizable……….………………………….. (50 Puntos)</t>
  </si>
  <si>
    <t>CONDICIONES TECNICAS COMPLEMENTARIAS</t>
  </si>
  <si>
    <t>3. DEDUCIBLES</t>
  </si>
  <si>
    <t>a) Parqueaderos</t>
  </si>
  <si>
    <t>b) Demás Eventos</t>
  </si>
  <si>
    <t>Total</t>
  </si>
  <si>
    <t>Las propuestas que contemplen deducible para Gastos Médicos, serán objeto de rechazo en esta póliza.</t>
  </si>
  <si>
    <t>a) Parqueaderos……….……………………………………………………………………………………..…( 100 puntos)</t>
  </si>
  <si>
    <t xml:space="preserve">Puntaje sobre el valor de la pérdida </t>
  </si>
  <si>
    <t xml:space="preserve">Superior a 3% y hasta 4% </t>
  </si>
  <si>
    <t>SE RECHAZA LA OFERTA PARA ESTE RAMO</t>
  </si>
  <si>
    <t>Superior a 0  y hasta 1 SMMLV</t>
  </si>
  <si>
    <t>Superior a 1 SMMLV y hasta 2 SMMLV</t>
  </si>
  <si>
    <t>Evaluación de Porcentaje sobre el valor de la pérdida indemnizable:………………………..……... ( 150 Puntos)</t>
  </si>
  <si>
    <t>Evaluación de Mínimo: En SMMLV ……………………………………………………………………….…... (50 Puntos)</t>
  </si>
  <si>
    <t>Evaluación de Porcentaje sobre el valor de la pérdida</t>
  </si>
  <si>
    <t xml:space="preserve">Superior a 1% y hasta  2% </t>
  </si>
  <si>
    <t>Superior a 2%  y hasta 3%</t>
  </si>
  <si>
    <t>Superior a 3%  y hasta 4%</t>
  </si>
  <si>
    <t xml:space="preserve">Superior a 4% </t>
  </si>
  <si>
    <t>Superior a 2 SMMLV</t>
  </si>
  <si>
    <t xml:space="preserve">Teniendo en cuenta que este seguro establece como cobertura básica el amparo de no aplicación de deducible, la propuesta que contemple deducible será objeto de rechazo en esta póliza. </t>
  </si>
  <si>
    <t>Se tendá en cuenta lo establecido en el factor de deducibles indicado en el pliego de condiciones</t>
  </si>
  <si>
    <t>CONDICIONES TÉCNICAS COMPLEMENTARIAS</t>
  </si>
  <si>
    <t>Condición</t>
  </si>
  <si>
    <t>Puntaje</t>
  </si>
  <si>
    <t xml:space="preserve"> Total Puntos - Condiciones Complementarias</t>
  </si>
  <si>
    <t>2. Deducibles</t>
  </si>
  <si>
    <t>Tablas de calificación</t>
  </si>
  <si>
    <t>a) TERREMOTO, TEMBLOR Y/O ERUPCION VOLCÁNICA, MAREMOTO, TSUNAMI:</t>
  </si>
  <si>
    <t>b) HMACCoP, AMIT, SABOTAJE Y TERRORISMO</t>
  </si>
  <si>
    <t>TOTAL PUNTOS:</t>
  </si>
  <si>
    <t>RANGO DE DEDUCIBLE</t>
  </si>
  <si>
    <t>Puntaje sobre el valor de la pérdida indemnizable</t>
  </si>
  <si>
    <t>Sin deducible</t>
  </si>
  <si>
    <t>Superior a 0% y hasta 1%</t>
  </si>
  <si>
    <t>Superior a 1% y hasta 2%</t>
  </si>
  <si>
    <t xml:space="preserve">Superior a 2% y hasta 3% </t>
  </si>
  <si>
    <t>Superior a 3%</t>
  </si>
  <si>
    <t xml:space="preserve">Superior a 0% y hasta 1% </t>
  </si>
  <si>
    <t xml:space="preserve">Superior a 1% y hasta 2% </t>
  </si>
  <si>
    <t>Superior a 2% y hasta 3%</t>
  </si>
  <si>
    <t xml:space="preserve">Superior a 3% </t>
  </si>
  <si>
    <t xml:space="preserve">Superior a 6% </t>
  </si>
  <si>
    <t xml:space="preserve">Superior a 4% y hasta 6% </t>
  </si>
  <si>
    <t>1. Puntajes Condiciones Complementarias</t>
  </si>
  <si>
    <t>Se tendrá en cuenta lo establecido en el factor de deducibles indicado en el pliego de condiciones</t>
  </si>
  <si>
    <r>
      <t xml:space="preserve">Amparo de terreno: 
</t>
    </r>
    <r>
      <rPr>
        <sz val="11"/>
        <rFont val="Arial"/>
        <family val="2"/>
      </rPr>
      <t>En caso de que por orden de autoridad competente, se indique que el terreno no puede ser utilizado nuevamente para la construcción de vivienda, como consecuencia de un evento amparado dentro de esta póliza, se reconocerá al asegurado un valor equivalente al 25% del valor asegurado del inmueble afectado.
La aceptación de esta condición otorgará el puntaje ofrecido, la negación para aceptar esta condición no concederá puntaje.</t>
    </r>
  </si>
  <si>
    <t>CONDICIONES COMPLEMENTARIAS</t>
  </si>
  <si>
    <t>PUNTAJE</t>
  </si>
  <si>
    <t>INFIDELIDAD Y RIESGOS FINANCIEROS</t>
  </si>
  <si>
    <r>
      <t xml:space="preserve">Costo neto financiero respecto de títulos valores
</t>
    </r>
    <r>
      <rPr>
        <sz val="11"/>
        <rFont val="Arial"/>
        <family val="2"/>
      </rPr>
      <t>Se califica con el máximo puntaje el mayor límite adicional al básico obligatorio, los demás en forma proporcional, utilizando una regla de tres.</t>
    </r>
  </si>
  <si>
    <r>
      <t xml:space="preserve">Bono por no reclamación </t>
    </r>
    <r>
      <rPr>
        <sz val="11"/>
        <color indexed="8"/>
        <rFont val="Arial"/>
        <family val="2"/>
      </rPr>
      <t xml:space="preserve">
Se califica con el máximo puntaje el mayor % adicional al básico obligatorio, los demás en forma proporcional, utilizando una regla de tres.</t>
    </r>
  </si>
  <si>
    <r>
      <t>Extensión de cobertura de gastos</t>
    </r>
    <r>
      <rPr>
        <sz val="11"/>
        <color indexed="8"/>
        <rFont val="Arial"/>
        <family val="2"/>
      </rPr>
      <t xml:space="preserve">
Se califica con el máximo puntaje el mayor límite adicional al básico obligatorio, los demás en forma proporcional, utilizando una regla de tres.</t>
    </r>
  </si>
  <si>
    <r>
      <t xml:space="preserve">Cobertura para las reclamaciones de clientes o terceros al asegurado que provengan de pérdidas cubiertas por el amparo de deshonestidad de empleados.
</t>
    </r>
    <r>
      <rPr>
        <sz val="11"/>
        <rFont val="Arial"/>
        <family val="2"/>
      </rPr>
      <t>Se califica con el máximo puntaje el mayor % adicional al básico obligatorio, los demás en forma proporcional, utilizando una regla de tres.</t>
    </r>
  </si>
  <si>
    <t>a) Toda y cada cobertura</t>
  </si>
  <si>
    <t xml:space="preserve">     Total </t>
  </si>
  <si>
    <t>Superior a $30.000.000 e inferior o igual a $35.000.000</t>
  </si>
  <si>
    <t>A continuación se indica la manera de calificarlas; el proponente deberá indicar en su oferta  su aceptación (SI o NO) y en las que se solicita información deberá indicar la manera como ofrece cada condición</t>
  </si>
  <si>
    <r>
      <t xml:space="preserve">Sublímite de Responsabilidad Civil Parqueaderos y predios del asegurado. </t>
    </r>
    <r>
      <rPr>
        <sz val="12"/>
        <rFont val="Arial"/>
        <family val="2"/>
      </rPr>
      <t>incluyendo Daños, Hurto y Hurto Calificado de vehículos y de Accesorios,</t>
    </r>
    <r>
      <rPr>
        <b/>
        <sz val="12"/>
        <rFont val="Arial"/>
        <family val="2"/>
      </rPr>
      <t xml:space="preserve"> </t>
    </r>
    <r>
      <rPr>
        <sz val="12"/>
        <rFont val="Arial"/>
        <family val="2"/>
      </rPr>
      <t>Se califica con el máximo puntaje el mayor límite adicional al básico obligatorio, los demás en forma proporcional, utilizando una regla de tres.</t>
    </r>
  </si>
  <si>
    <t>A continuación se indica la manera de calificarlos; el proponente deberá indicar en su oferta cuáles aplicará en cada uno de los siguientes literales (desde a hasta b)</t>
  </si>
  <si>
    <r>
      <t xml:space="preserve">Limite asegurado adicional al básico sin cobro de prima adicional. 
</t>
    </r>
    <r>
      <rPr>
        <sz val="12"/>
        <rFont val="Arial"/>
        <family val="2"/>
      </rPr>
      <t>Para tener derecho a puntaje, el límite adicional que se ofrezca debe ser superior al 10% del límite establecido en las condiciones obligatorias.</t>
    </r>
    <r>
      <rPr>
        <b/>
        <sz val="12"/>
        <rFont val="Arial"/>
        <family val="2"/>
      </rPr>
      <t xml:space="preserve">
</t>
    </r>
    <r>
      <rPr>
        <sz val="12"/>
        <rFont val="Arial"/>
        <family val="2"/>
      </rPr>
      <t>Para la calificación de esta condición, se asignará el mayor puntaje al proponente que ofrezca, en adición al límite obligatrio, el mayor límite asegurado, sin cobro de prima adicional, los demás en forma inversamente proporcional, utilizando una regla de tres.</t>
    </r>
  </si>
  <si>
    <t>TOTAL PUNTOS</t>
  </si>
  <si>
    <t xml:space="preserve">A continuación se indica la manera de calificarlos; el proponente deberá indicar en su oferta cuáles aplicará en cada uno de los siguientes </t>
  </si>
  <si>
    <r>
      <t xml:space="preserve">Limite para gastos de defensa agregado anual adicional al básico sin cobro de prima adicional 
</t>
    </r>
    <r>
      <rPr>
        <sz val="12"/>
        <rFont val="Arial"/>
        <family val="2"/>
      </rPr>
      <t>Para la calificación de esta condición, se asignará el mayor puntaje al proponente que ofrezca el mayor límite ofrecido, los demás en forma proporcional</t>
    </r>
  </si>
  <si>
    <t>3. Deducibles</t>
  </si>
  <si>
    <t>Evaluación de Porcentaje sobre el valor de la pérdida indemnizable</t>
  </si>
  <si>
    <t xml:space="preserve">Personal no Identificado                                                                                                                            </t>
  </si>
  <si>
    <t xml:space="preserve">Demás Amparos                                                                                                                                            </t>
  </si>
  <si>
    <t>Evaluación de Mínimo: En SMMLV</t>
  </si>
  <si>
    <t>Evaluación de Porcentaje sobre el valor de la pérdida indemnizable:</t>
  </si>
  <si>
    <t xml:space="preserve">Evaluación de Mínimo: En SMMLV </t>
  </si>
  <si>
    <t>c) Demás eventos</t>
  </si>
  <si>
    <r>
      <t xml:space="preserve">Periodo de descubrimiento para Asegurados retirados (jubilados o retiro de forma voluntaria) </t>
    </r>
    <r>
      <rPr>
        <sz val="12"/>
        <rFont val="Arial"/>
        <family val="2"/>
      </rPr>
      <t>en el caso que este contrato de seguro no sea renovado ni reemplazado con algun otro que contenga una cobertura similar en la fecha de expiración del periodo de vigencia del contrato, cualquier ejecutivo que se jubile durante la fecha de continuidad y antes de la fecha de expiración del periodo de vigencia del contrato o de cualquier operación significante tendrá derecho a un periodo de descubrimiento de 5  años sin cobro de prima adicional.</t>
    </r>
    <r>
      <rPr>
        <b/>
        <sz val="12"/>
        <rFont val="Arial"/>
        <family val="2"/>
      </rPr>
      <t xml:space="preserve">
</t>
    </r>
    <r>
      <rPr>
        <sz val="12"/>
        <rFont val="Arial"/>
        <family val="2"/>
      </rPr>
      <t>La aceptación de esta condición otorgará el puntaje ofrecido, la negación para aceptar esta condición no concederá puntaje.</t>
    </r>
  </si>
  <si>
    <r>
      <t>Sublímite Gastos Médicos en adición al básico obligatorio.</t>
    </r>
    <r>
      <rPr>
        <sz val="12"/>
        <rFont val="Arial"/>
        <family val="2"/>
      </rPr>
      <t xml:space="preserve"> Se califica con el máximo puntaje el mayor límite adicional al básico obligatorio, por Sublímite  por persona, por evento y por vigencia de a 10 puntos, los demás en forma proporcional, utilizando una regla de tres.</t>
    </r>
  </si>
  <si>
    <r>
      <t xml:space="preserve">Sublímite Responsabilidad civil derivada del uso de vehículos propios y no propios. </t>
    </r>
    <r>
      <rPr>
        <sz val="12"/>
        <rFont val="Arial"/>
        <family val="2"/>
      </rPr>
      <t>Se califica con el máximo puntaje el mayor límite adicional al básico obligatorio, por vehículo y por vigencia de a 15 puntos, los demás en forma proporcional, utilizando una regla de tres.</t>
    </r>
  </si>
  <si>
    <r>
      <t xml:space="preserve">Responsabilidad civil derivada de montajes, construcciones y obras civiles para el mantenimiento o ampliación de predios.  actualmente 30% del limite asegurado. </t>
    </r>
    <r>
      <rPr>
        <sz val="12"/>
        <rFont val="Arial"/>
        <family val="2"/>
      </rPr>
      <t>Se otorgará el mayor puntaje al proponente que ofrezca el mayor límite de cobertura en este amparo  Los demás límites puntuarán de manera proporcional, utilizando una regla de tres.</t>
    </r>
  </si>
  <si>
    <r>
      <t xml:space="preserve">Rotura accidental de vidrios, domos y unidades sanitarias. </t>
    </r>
    <r>
      <rPr>
        <sz val="11"/>
        <rFont val="Arial"/>
        <family val="2"/>
      </rPr>
      <t>Se otorga el máximo puntaje a quien incluya domos y unidades sanitarias y ademas ofrezca, en adición al básico obligatorio, el mayor límite, los demás de forma proporcional utilizando una regla de tres.</t>
    </r>
  </si>
  <si>
    <t>Gastos adicionales se otorga el máximo % a al ofrezca, en adición al básico obligatorio, el mayor límite, los demás de forma proporcional utilizando una regla de tres.</t>
  </si>
  <si>
    <r>
      <t xml:space="preserve">Mayor limite aseguado, para la cobertura básica de Detrimento Patrimonial, adicional al básico sin cobro de prima adicional 
</t>
    </r>
    <r>
      <rPr>
        <sz val="12"/>
        <rFont val="Arial"/>
        <family val="2"/>
      </rPr>
      <t>Para la calificación de esta condición, se asignará el mayor puntaje al proponente que ofrezca el mayor límite ofrecido, los demás en forma proporcional</t>
    </r>
  </si>
  <si>
    <r>
      <t>Limite asegurado adicional al básico sin cobro de prima adicional.</t>
    </r>
    <r>
      <rPr>
        <sz val="12"/>
        <rFont val="Arial"/>
        <family val="2"/>
      </rPr>
      <t xml:space="preserve"> 
Para la calificación de esta condición se asignará el mayor puntaje al proponente que ofrezca el mayor límite asegurado adicional al básico, los demás obtendrán un puntaje proporcional, utilizado una regla de tres.</t>
    </r>
  </si>
  <si>
    <r>
      <t xml:space="preserve">No aplicación de deducible para Responsabilidad civil Patronal. </t>
    </r>
    <r>
      <rPr>
        <sz val="12"/>
        <rFont val="Arial"/>
        <family val="2"/>
      </rPr>
      <t>Se obtendrá el puntaje al oferente que otorgue esta condición</t>
    </r>
  </si>
  <si>
    <r>
      <t xml:space="preserve">Responsabilidad civil derivada del transporte de personas al servicio del Asegurado </t>
    </r>
    <r>
      <rPr>
        <sz val="12"/>
        <rFont val="Arial"/>
        <family val="2"/>
      </rPr>
      <t>como empleados vinculados de servicios temporales, contratistas , subcontratistas, cooperativas, precooperativas, visitantes</t>
    </r>
  </si>
  <si>
    <r>
      <t xml:space="preserve">Amparo para el inmueble. </t>
    </r>
    <r>
      <rPr>
        <sz val="11"/>
        <rFont val="Arial"/>
        <family val="2"/>
      </rPr>
      <t>En caso que por orden de autoridad competente se indique que el inmueble no puede ser habitado porque amenaza ruina o colapso derivado de cualquier evento cubierto por la póliza, será indemnizado como una perdida total. La aceptación de esta condición otorgará el puntaje ofrecido, la negación para aceptar esta condición no concederá puntaje.</t>
    </r>
  </si>
  <si>
    <r>
      <t xml:space="preserve">Limite para gastos de defensa persona por proceso adicional al básico sin cobro de prima adicional 
</t>
    </r>
    <r>
      <rPr>
        <sz val="12"/>
        <rFont val="Arial"/>
        <family val="2"/>
      </rPr>
      <t>Para la calificación de esta condición, se asignará el mayor puntaje al proponente que ofrezca el mayor límite ofrecido, los demás en forma proporcional</t>
    </r>
  </si>
  <si>
    <r>
      <t xml:space="preserve">Ampliación para aviso de revocación de la póliza </t>
    </r>
    <r>
      <rPr>
        <sz val="12"/>
        <rFont val="Arial"/>
        <family val="2"/>
      </rPr>
      <t>Para la calificación de esta condición, se asignará el mayor puntaje al proponente que ofrezca el mayor plazo en dias. El plazo de aviso actual 90 días</t>
    </r>
  </si>
  <si>
    <r>
      <t xml:space="preserve">Modificación de la definición de siniestro :  </t>
    </r>
    <r>
      <rPr>
        <sz val="12"/>
        <rFont val="Arial"/>
        <family val="2"/>
      </rPr>
      <t>Se acuerda expresamente que el Oferente se obliga a reconocer como siniestros diferentes cada proceso que de manera individual se abra en contra de los servidores asegurados bajo la presente póliza, independiente de que que cada proceso abierto se origine por los mismos hechos</t>
    </r>
  </si>
  <si>
    <r>
      <t xml:space="preserve">Reestablecimiento automático del valor asegurado por pago de siniestro más de una vez con cobro de prima adicional
</t>
    </r>
    <r>
      <rPr>
        <sz val="11"/>
        <rFont val="Arial"/>
        <family val="2"/>
      </rPr>
      <t>Se califica con el máximo puntaje al mayor numero de veces para el restablecimiento otorgado por el oferente, utilizando una regla de tres.</t>
    </r>
  </si>
  <si>
    <t>A continuación se indica la manera de calificarlos; el proponente deberá indicar en su oferta cuáles aplicará en cada uno de los siguientes literales (desde a hasta g)</t>
  </si>
  <si>
    <t>c) HURTO CALIFICADO y HURTO SIMPLE</t>
  </si>
  <si>
    <t>d) EQUIPOS MOVILES Y PORTÁTILES</t>
  </si>
  <si>
    <t>e) DEMAS EVENTOS EQUIPO ELECTRICO Y ELECTRONICO</t>
  </si>
  <si>
    <t>f) ROTURA DE MAQUINARIA</t>
  </si>
  <si>
    <t>g) DEMAS EVENTOS</t>
  </si>
  <si>
    <t>a) TERREMOTO, TEMBLOR y/o ERUPCION VOLCÁNICA, MAREMOTO, TSUNAMI (SIN MÍNIMO)</t>
  </si>
  <si>
    <t>Evaluación de Porcentaje:</t>
  </si>
  <si>
    <t xml:space="preserve">c) HURTO CALIFICADO Y HURTO SIMPLE                                                                                                  </t>
  </si>
  <si>
    <t xml:space="preserve">Evaluación de Mínimo: En salarios mínimos mensuales legales vigentes </t>
  </si>
  <si>
    <t>Superior a 0 y hasta 0.5 SMMLV</t>
  </si>
  <si>
    <t>Superior a 0.5 y hasta 1 SMMLV</t>
  </si>
  <si>
    <t>Superior a 1 y hasta 2 SMMLV</t>
  </si>
  <si>
    <t xml:space="preserve">d) EQUIPOS MOVILES Y PORTÁTILES                                                                                                    </t>
  </si>
  <si>
    <t xml:space="preserve">Evaluación de Mínimo: En Salarios Mínimos Mensuales Legales Vigentes </t>
  </si>
  <si>
    <t>Superior a 0 y hasta 1 SMMLV</t>
  </si>
  <si>
    <t>e) DEMÁS EVENTOS  EQUIPO ELECTRICO Y ELECTRONICO  EXCEPTO Celulares, beepers, avanteles, calculadoras, computadoras de bolsillo, radios de comunicación, grabadoras, a los cuales no se acepta aplicación de deducibles</t>
  </si>
  <si>
    <t xml:space="preserve">Evaluación de Mínimo: Salarios Mínimos Mensuales Legales Vigentes </t>
  </si>
  <si>
    <t>Evaluación de Mínimo: Salarios Mínimos Mensuales Legales Vigentes</t>
  </si>
  <si>
    <t>g) DEMÁS EVENTOS                                                                                                                                        Puntos</t>
  </si>
  <si>
    <t>Sobre el valor asegurado  del bien afectado</t>
  </si>
  <si>
    <t>Sobre el valor asegurable del bien afectado</t>
  </si>
  <si>
    <t>CONDICIONES TÉCNICAS COMPLEMENTARIAS SEGURO DE MANEJO GLOBAL ENTIDADES ESTATALES</t>
  </si>
  <si>
    <t>CONDICIONES TÉCNICAS COMPLEMENTARIAS SEGURO DE RESPONSABILIDAD CIVIL SERVIDORES PÚBLICOS</t>
  </si>
  <si>
    <r>
      <t xml:space="preserve">Cobertura de desapariciones misteriosas:
</t>
    </r>
    <r>
      <rPr>
        <sz val="12"/>
        <rFont val="Arial"/>
        <family val="2"/>
      </rPr>
      <t>Para tener derecho a puntaje, el límite que se ofrezca debe ser superior al 10% DEL VALOR ASEGURADO DE LA PÓLIZA
La aceptación de esta condición otorgará el puntaje ofrecido, la negación para aceptar esta condición no concederá puntaje.</t>
    </r>
  </si>
  <si>
    <r>
      <t xml:space="preserve">Edades de Ingreso y Permanencia: Tanto para el amparo básico como para los anexos y  permanencia, sin  límite. </t>
    </r>
    <r>
      <rPr>
        <sz val="11"/>
        <rFont val="Arial"/>
        <family val="2"/>
      </rPr>
      <t>La aceptación de esta condición otorgará el puntaje ofrecido, la negación para aceptar esta condición no concederá puntaje.</t>
    </r>
  </si>
  <si>
    <r>
      <t xml:space="preserve">Principio y fin de la cobertura. </t>
    </r>
    <r>
      <rPr>
        <sz val="11"/>
        <rFont val="Arial"/>
        <family val="2"/>
      </rPr>
      <t>Se calificara el numero de días adicionales al básico obligatorio, los demás de forma proporcional.</t>
    </r>
  </si>
  <si>
    <r>
      <t xml:space="preserve">Auxilio funerario sin cobro de prima adicional . </t>
    </r>
    <r>
      <rPr>
        <sz val="11"/>
        <rFont val="Arial"/>
        <family val="2"/>
      </rPr>
      <t>Para la calificación de esta condición, se asignará el mayor puntaje al proponente que ofrezca el mayor límite ofrecido por encima del basico obligatorio, los demás en forma proporcional, utilizando una regla de tres.</t>
    </r>
  </si>
  <si>
    <r>
      <t xml:space="preserve">Bono canasta por fallecimiento del empleado, en adición al valor del amparo básico de vida. </t>
    </r>
    <r>
      <rPr>
        <sz val="11"/>
        <rFont val="Arial"/>
        <family val="2"/>
      </rPr>
      <t>Para la calificación de esta condición, se asignará el mayor puntaje al proponente que ofrezca el mayor límite ofrecido, los demás en forma proporcional, utilizando una regla de tres.</t>
    </r>
  </si>
  <si>
    <r>
      <t xml:space="preserve">Anexo de Enfermedades Graves, límite adicional al básico obligatorio sin cobro de prima adicional. </t>
    </r>
    <r>
      <rPr>
        <sz val="11"/>
        <rFont val="Arial"/>
        <family val="2"/>
      </rPr>
      <t>Para la calificación de esta condición, se asignará el mayor puntaje al proponente que ofrezca el mayor límite ofrecido, los demás en forma proporcional, utilizando una regla de tres.</t>
    </r>
  </si>
  <si>
    <r>
      <t xml:space="preserve">Extensiones de Cobertura amparo de Muerte Accidental: </t>
    </r>
    <r>
      <rPr>
        <sz val="11"/>
        <rFont val="Arial"/>
        <family val="2"/>
      </rPr>
      <t>Se otorga el máximo puntaje a la oferta que ofrezca las siguientes extensiones de cobertura  cláusula, quien no la ofrezca no obtendrá puntaje.
* Cuando el asegurado se encuentre viajando como conductor ó pasajero de motocicletas.
* Sucesos originados en navegación marítima ó fluvial y aviación comercial ó particular siempre y cuando las aeronaves o naves estén registradas ante la aeronáutica civil o autoridad competente.
* Deportes extremos como aficionado.
* cuando el asegurado se encuentre bajo el efecto de bebidas embriagantes, drogas , alucinogenos</t>
    </r>
  </si>
  <si>
    <t>PÓLIZA DE VIDA GRUPO FUNCIONARIOS</t>
  </si>
  <si>
    <t>ANEXO No 4</t>
  </si>
  <si>
    <t>POLIZA DE VIDA GRUPO DEUDORES</t>
  </si>
  <si>
    <r>
      <t xml:space="preserve">Auxilio funerario sin cobro de prima adicional. </t>
    </r>
    <r>
      <rPr>
        <sz val="11"/>
        <rFont val="Arial"/>
        <family val="2"/>
      </rPr>
      <t>Se calificara el limite adicional al basico obligatorio los demás en formas proporcional utilizando una regla de tres</t>
    </r>
  </si>
  <si>
    <r>
      <t xml:space="preserve">No exigencia de requisitos de asegurabilidad </t>
    </r>
    <r>
      <rPr>
        <sz val="11"/>
        <rFont val="Arial"/>
        <family val="2"/>
      </rPr>
      <t>Se otorga el máximo puntaje a la oferta que ofrezca la cláusula, quien no la ofrezca no obtendrá puntaje.</t>
    </r>
  </si>
  <si>
    <r>
      <t xml:space="preserve">Error en le Declaración de Edad
</t>
    </r>
    <r>
      <rPr>
        <sz val="11"/>
        <rFont val="Arial"/>
        <family val="2"/>
      </rPr>
      <t>Queda entendido, convenido y aceptado que cualquier error en la declaración de la edad de un asegurado no será tenido en cuenta en el momento de indemnizar una pérdida, dado que para el cobro de la prima se aplica una tasa única.</t>
    </r>
  </si>
  <si>
    <r>
      <t xml:space="preserve">Para la calificación de estas condiciones, </t>
    </r>
    <r>
      <rPr>
        <sz val="11"/>
        <rFont val="Arial"/>
        <family val="2"/>
      </rPr>
      <t>se asignará el mayor puntaje al proponente que ofrezca el mayor límite ofrecido adicional al basico, los demás en forma proporcional, utilizando una regla de tres, para los siguientes amparos</t>
    </r>
  </si>
  <si>
    <t xml:space="preserve">Muerte Accidental: 
</t>
  </si>
  <si>
    <r>
      <t xml:space="preserve"> Desmembración e invalidez Accidental
</t>
    </r>
  </si>
  <si>
    <t xml:space="preserve">Gastos Médicos - Hospitalarios y Odontologicos: 
</t>
  </si>
  <si>
    <t xml:space="preserve">Gastos Traslado:
</t>
  </si>
  <si>
    <t xml:space="preserve">Rehabilitacion Integral por Invalidez:
</t>
  </si>
  <si>
    <t xml:space="preserve">Auxilio Funerario:
</t>
  </si>
  <si>
    <t>Limite Máximo Responsabilidad</t>
  </si>
  <si>
    <t>POLIZA DE ACCIDENTES PERSONALES</t>
  </si>
  <si>
    <t>EVALUACIÓN DE CONDICIONES………………………………………………………………...……...…. 300 puntos</t>
  </si>
  <si>
    <r>
      <t xml:space="preserve">Amparo automático de nuevos bienes
</t>
    </r>
    <r>
      <rPr>
        <sz val="11"/>
        <rFont val="Arial"/>
        <family val="2"/>
      </rPr>
      <t>Se califica con el máximo puntaje el mayor límite adicional al básico obligatorio, los demás en forma proporcional.</t>
    </r>
  </si>
  <si>
    <r>
      <t xml:space="preserve">Adición de aeronaves de propiedad de terceros, cuando se encuentre bajo cuidado, control y custodia del asegurado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Igualmente se extiende a amparar los bienes de propiedad de terceros en poder  y/o bajo control del asegurado, ya sea en calidad de préstamo, arrendamiento, concesión, comodato u otro concepto. </t>
    </r>
    <r>
      <rPr>
        <b/>
        <sz val="11"/>
        <rFont val="Arial"/>
        <family val="2"/>
      </rPr>
      <t xml:space="preserve">
</t>
    </r>
    <r>
      <rPr>
        <sz val="11"/>
        <rFont val="Arial"/>
        <family val="2"/>
      </rPr>
      <t>La aceptación de esta condición otorgará el puntaje ofrecido, la negación para aceptar esta condición no concederá puntaje.</t>
    </r>
  </si>
  <si>
    <r>
      <t xml:space="preserve">Errores, inexactitudes u omisiones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</si>
  <si>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t xml:space="preserve">Ampliación del radio de operaciones a países limítrofes
</t>
    </r>
    <r>
      <rPr>
        <sz val="11"/>
        <rFont val="Arial"/>
        <family val="2"/>
      </rPr>
      <t>La aceptación de esta condición otorgará el puntaje ofrecido, la negación para aceptar esta condición no concederá puntaje.</t>
    </r>
  </si>
  <si>
    <r>
      <t xml:space="preserve">Indemnización por clara evidencia de responsabilidad sin que exista previo fallo judicial.
</t>
    </r>
    <r>
      <rPr>
        <sz val="11"/>
        <rFont val="Arial"/>
        <family val="2"/>
      </rPr>
      <t>Mediante esta cláusula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
La aceptación de esta condición otorgará el puntaje ofrecido, la negación para aceptar esta condición no concederá puntaje.</t>
    </r>
  </si>
  <si>
    <r>
      <t xml:space="preserve">Responsabilidad civil de propietarios de hangares.
</t>
    </r>
    <r>
      <rPr>
        <sz val="11"/>
        <rFont val="Arial"/>
        <family val="2"/>
      </rPr>
      <t>Se califica con el máximo puntaje el mayor límite ofrecido, los demás en forma proporcional</t>
    </r>
  </si>
  <si>
    <r>
      <t xml:space="preserve">Extensión de amparo a muerte presunta por desaparición para la cobertura de Accidentes Personales para pasajeros y tripulación, incluidos los técnicos 
</t>
    </r>
    <r>
      <rPr>
        <sz val="11"/>
        <rFont val="Arial"/>
        <family val="2"/>
      </rPr>
      <t>En caso de desaparecimiento de algún pasajero, tripulante o técnico ocupante de la aeronave a consecuencia de un accidente en vuelo, la compañía pagará la indemnización con la sola presentación y aceptación de la demanda de presunción de muerte por desaparecimiento ante la autoridad competente, previa constitución de la caución consagrada en el artículo 1145 del Código de Comercio.
La aceptación de esta condición otorgará el puntaje ofrecido, la negación para aceptar esta condición no concederá puntaje.</t>
    </r>
  </si>
  <si>
    <r>
      <t xml:space="preserve">Bono de retorno por experiencia siniestral (B).
</t>
    </r>
    <r>
      <rPr>
        <sz val="11"/>
        <rFont val="Arial"/>
        <family val="2"/>
      </rPr>
      <t>La Aseguradora reconocerá a la Entidad. una devolución sobre la prima recaudada del periodo (sin IVA), del valor calculado sobre el valor positivo que resulte de aplicar la siguiente formula:</t>
    </r>
    <r>
      <rPr>
        <b/>
        <sz val="11"/>
        <rFont val="Arial"/>
        <family val="2"/>
      </rPr>
      <t xml:space="preserve">
B = </t>
    </r>
    <r>
      <rPr>
        <sz val="11"/>
        <rFont val="Arial"/>
        <family val="2"/>
      </rPr>
      <t>X (0.7 P - S)</t>
    </r>
    <r>
      <rPr>
        <b/>
        <sz val="11"/>
        <rFont val="Arial"/>
        <family val="2"/>
      </rPr>
      <t xml:space="preserve">
</t>
    </r>
    <r>
      <rPr>
        <sz val="11"/>
        <rFont val="Arial"/>
        <family val="2"/>
      </rPr>
      <t xml:space="preserve">Donde: </t>
    </r>
    <r>
      <rPr>
        <b/>
        <sz val="11"/>
        <rFont val="Arial"/>
        <family val="2"/>
      </rPr>
      <t xml:space="preserve">
B = </t>
    </r>
    <r>
      <rPr>
        <sz val="11"/>
        <rFont val="Arial"/>
        <family val="2"/>
      </rPr>
      <t>Bonificación de retorno por experiencia siniestral.</t>
    </r>
    <r>
      <rPr>
        <b/>
        <sz val="11"/>
        <rFont val="Arial"/>
        <family val="2"/>
      </rPr>
      <t xml:space="preserve">
P = </t>
    </r>
    <r>
      <rPr>
        <sz val="11"/>
        <rFont val="Arial"/>
        <family val="2"/>
      </rPr>
      <t>Primas recaudadas del periodo.</t>
    </r>
    <r>
      <rPr>
        <b/>
        <sz val="11"/>
        <rFont val="Arial"/>
        <family val="2"/>
      </rPr>
      <t xml:space="preserve">
S =  </t>
    </r>
    <r>
      <rPr>
        <sz val="11"/>
        <rFont val="Arial"/>
        <family val="2"/>
      </rPr>
      <t xml:space="preserve">Siniestros que afecten la póliza del periodo (Valor indemnizado siniestros  + Valor a indemnizar siniestros pendientes)
</t>
    </r>
    <r>
      <rPr>
        <b/>
        <sz val="11"/>
        <rFont val="Arial"/>
        <family val="2"/>
      </rPr>
      <t>X =</t>
    </r>
    <r>
      <rPr>
        <sz val="11"/>
        <rFont val="Arial"/>
        <family val="2"/>
      </rPr>
      <t xml:space="preserve"> Factor calificable</t>
    </r>
    <r>
      <rPr>
        <b/>
        <sz val="11"/>
        <rFont val="Arial"/>
        <family val="2"/>
      </rPr>
      <t xml:space="preserve">
</t>
    </r>
    <r>
      <rPr>
        <sz val="11"/>
        <rFont val="Arial"/>
        <family val="2"/>
      </rPr>
      <t>Los siniestros a los que se refiere la fórmula arriba indicada, serán registrados siempre que la fecha de su aviso a la aseguradora corresponda a la vigencia objeto del cálculo.
Se califica con el máximo puntaje el mayor factor ofrecido, (el cual debe encontrarse dentro del rango de los números mayores que 0 o iguales a 1), los demás en forma proporcional.</t>
    </r>
  </si>
  <si>
    <r>
      <t xml:space="preserve">Ampliación del término en días para Revocación. </t>
    </r>
    <r>
      <rPr>
        <sz val="11"/>
        <rFont val="Arial"/>
        <family val="2"/>
      </rPr>
      <t xml:space="preserve">Para la calificación de esta condición, el 50% del púntaje se ororgatá al oferente que otorgue el mayor número de días para revocación sin AMIT Y AMCCOPH y el 50% del puntaje al oferente que otorgue el mayor número de días para revocación por eventos de AMIT Y AMCCOPH y los demás inferior aplicando una regla de tres. </t>
    </r>
  </si>
  <si>
    <r>
      <t xml:space="preserve">No aplicación de garantías. </t>
    </r>
    <r>
      <rPr>
        <sz val="11"/>
        <rFont val="Arial"/>
        <family val="2"/>
      </rPr>
      <t>Mediante la presente cláusula queda entendido, convenido y aceptado que no obstante lo que se establezca en las condiciones generales y particulares de la póliza, la Compañía no impondrá al asegurado el cumplimiento de determinada garantía ni a cumplir determinada exigencia y que en cambio la Compañía acepta las condiciones de protección, mantenimiento, conservación y control que el asegurado de a sus bienes.   La aceptación de esta condición otorgará puntaje, la negación se evaluará con cero (0) puntos.</t>
    </r>
  </si>
  <si>
    <t>EVALUACIÓN DE DEDUCIBLES…………………………………………………...……………………. …..300 puntos</t>
  </si>
  <si>
    <t>Tabla de calificación toda y cada pérdida</t>
  </si>
  <si>
    <t>a) HMACC, AMIT …………………………………………………………………………………..…………(300 puntos)</t>
  </si>
  <si>
    <t>Evaluación de Porcentaje sobre el valor de la pérdida indemnizable: ………………..……...……... (300 Puntos)</t>
  </si>
  <si>
    <t>AREA METROPOLITANA DEL VALLE DE ABURRÁ - MEDELLÍN
CONDICIONES TÉCNICAS COMPLEMENTARIAS
SEGURO DE CASCO AVIACIÓN</t>
  </si>
  <si>
    <t>El AREA METROPOLITANA DEL VALLE DE ABURRÁ, esta interesado en recibir propuestas de deducibles que le permitan obtener la mayor indemnización posible.</t>
  </si>
  <si>
    <t>Superior a 0 y hasta US 500</t>
  </si>
  <si>
    <t xml:space="preserve">Superior a US 500 y hasta US 1.000 </t>
  </si>
  <si>
    <t>Superior a US 1.000 y hasta  US 2.000</t>
  </si>
  <si>
    <t>Superior a US 2.000 y hasta  US 3.000</t>
  </si>
  <si>
    <t xml:space="preserve">Superior a US 3.000 </t>
  </si>
  <si>
    <t>Sobre el valor asegurado del bien afectado</t>
  </si>
  <si>
    <r>
      <t xml:space="preserve">No aplicación de infraseguro. </t>
    </r>
    <r>
      <rPr>
        <sz val="11"/>
        <rFont val="Arial"/>
        <family val="2"/>
      </rPr>
      <t>Se califica con el máximo puntaje el mayor porcentaje establecido en exceso del básico obligatorio para la aplicación de infraseguro, los demás en forma proporcional, utilizando una regla de tres.</t>
    </r>
  </si>
  <si>
    <r>
      <t xml:space="preserve">Ampliación término en años en la tabla de demérito por uso y/o mejora tecnológica, para reclamaciones por daño interno en bienes relacionados con equipos eléctricos y electrónicos sin aplicación de porcentaje de descuento. </t>
    </r>
    <r>
      <rPr>
        <sz val="11"/>
        <rFont val="Arial"/>
        <family val="2"/>
      </rPr>
      <t>Se califica con el máximo puntaje el ofrecimiento del mayor número de años adicionales al básico obligatorio en la tabla de demérito, y los demás en forma proporcional, utilizando una regla de tres.</t>
    </r>
  </si>
  <si>
    <r>
      <t xml:space="preserve">Reparaciones sin previa autorización para cualquier bien asegurado. </t>
    </r>
    <r>
      <rPr>
        <sz val="11"/>
        <rFont val="Arial"/>
        <family val="2"/>
      </rPr>
      <t>Se califica con el máximo puntaje el mayor límite de cobertura, y los demás en forma proporcional, utilizando una regla de tres.</t>
    </r>
  </si>
  <si>
    <r>
      <t xml:space="preserve">Reposición o reemplazo para equipos eléctricos y electrónicos y para maquinaria sin aplicación de demérito por uso: </t>
    </r>
    <r>
      <rPr>
        <sz val="11"/>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</si>
  <si>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rPr>
        <b/>
        <sz val="11"/>
        <rFont val="Arial"/>
        <family val="2"/>
      </rPr>
      <t>Limite adicional al basico para Monto agregado de pérdidas sin aplicación de deducible. Sin cobro de prima adicional</t>
    </r>
    <r>
      <rPr>
        <sz val="11"/>
        <rFont val="Arial"/>
        <family val="2"/>
      </rPr>
      <t xml:space="preserve">
Se califica con el mayor límite en pesos adicional al básico obligatorio y los demás de forma proporcional, aplicando una regla de tres simple.</t>
    </r>
  </si>
  <si>
    <r>
      <t xml:space="preserve">Cobertura de asistencia Empresarial. Sublimite $10.000.000. </t>
    </r>
    <r>
      <rPr>
        <sz val="11"/>
        <rFont val="Arial"/>
        <family val="2"/>
      </rPr>
      <t>La aceptación de esta condición otorgará el puntaje ofrecido, la negación para aceptar esta condición no concederá puntaje</t>
    </r>
  </si>
  <si>
    <r>
      <t>Restablecimiento automático del valor asegurado en caso de AMIT y AMCCOPH hasta por el 20% del valor del siniestro.</t>
    </r>
    <r>
      <rPr>
        <sz val="11"/>
        <rFont val="Arial"/>
        <family val="2"/>
      </rPr>
      <t xml:space="preserve"> La aceptación de esta condición otorgará el puntaje ofrecido, la negación para aceptar esta condición no concederá puntaje.</t>
    </r>
  </si>
  <si>
    <r>
      <t xml:space="preserve">Apropiación por terceros de las cosas aseguradas durante el siniestro o después del mismo. </t>
    </r>
    <r>
      <rPr>
        <sz val="11"/>
        <rFont val="Arial"/>
        <family val="2"/>
      </rPr>
      <t>Se califica con el máximo puntaje el mayor límite de cobertura, y los demás en forma proporcional, utilizando una regla de tres.</t>
    </r>
  </si>
  <si>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</si>
  <si>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t>Evaluación de Porcentaje sobre el valor de la pérdida indemnizable…………..... ( 20 Puntos)</t>
  </si>
  <si>
    <r>
      <t>Gastos para la adecuación de suelos y terrenos que lleguen a afectarse como consecuencia de un Temblor, Terremoto, erupción volcánica y/o otros eventos de la naturaleza</t>
    </r>
    <r>
      <rPr>
        <sz val="11"/>
        <rFont val="Arial"/>
        <family val="2"/>
      </rPr>
      <t>. Se califica de acuerdo con los siguientes rangos de porcentaje aplicados al valor total asegurado para edificios, en adición al límite básico asegurado:
Superior a 5% y hasta 10% = 10 Puntos
Superioa a 10% y hasta 15%= 20 Puntos
Superior a 15% y hasta 20% = 40 Puntos</t>
    </r>
  </si>
  <si>
    <r>
      <t xml:space="preserve">Restablecimiento automático del límite asegurado por pago de siniestro. 
</t>
    </r>
    <r>
      <rPr>
        <sz val="12"/>
        <rFont val="Arial"/>
        <family val="2"/>
      </rPr>
      <t>Se otorgará el mayor puntaje al proponente que ofrezca el mayor numero de veces de restablecimiento adicional al básico, los demás ontendrá el puntaje de manera proporcional, utilizando una regla de tres.</t>
    </r>
  </si>
  <si>
    <r>
      <t xml:space="preserve">Límite adicional para pérdidas de Bienes de propiedad de terceros:  
</t>
    </r>
    <r>
      <rPr>
        <sz val="12"/>
        <rFont val="Arial"/>
        <family val="2"/>
      </rPr>
      <t>Para la calificación de esta condición, se asignará el mayor puntaje al proponente que ofrezca, en adición al límite obligatrio, el mayor límite asegurado, sin cobro de prima adicional, los demás en forma inversamente proporcional, utilizando una regla de tres.</t>
    </r>
  </si>
  <si>
    <r>
      <t xml:space="preserve">Pago de reclamos con base en la determinación de responsabilidad de empleados del asegurado  en la investigación administrativa, sin necesidad del fallo judicial o de responsabilidad fiscal.
</t>
    </r>
    <r>
      <rPr>
        <sz val="11"/>
        <color indexed="8"/>
        <rFont val="Arial"/>
        <family val="2"/>
      </rPr>
      <t>La aceptación de esta condición otorgará el puntaje ofrecido, la negación para aceptar esta condición no concederá puntaje.</t>
    </r>
  </si>
  <si>
    <r>
      <t xml:space="preserve">Apropiación de bienes por parte de empleados del asegurado, al amparo de situaciones creadas por los siguientes eventos: </t>
    </r>
    <r>
      <rPr>
        <sz val="11"/>
        <rFont val="Arial"/>
        <family val="2"/>
      </rPr>
      <t>*Incendio, Explosión,  AMIT Y AMCCOPH incluído Terrorismo, Terremoto, temblor y/o erupción volcánica y demás eventos de la naturaleza y Actos de Autoridad. La aceptación de esta condición otorgará el puntaje ofrecido, la negación para aceptar esta condición no concederá puntaje.</t>
    </r>
  </si>
  <si>
    <r>
      <rPr>
        <b/>
        <sz val="12"/>
        <rFont val="Arial"/>
        <family val="2"/>
      </rPr>
      <t>Responsabilidad civil derivada del almacenamiento de combustibles  y químicos para el funcionamiento normal del riesgo asegurado</t>
    </r>
    <r>
      <rPr>
        <sz val="12"/>
        <rFont val="Arial"/>
        <family val="2"/>
      </rPr>
      <t>. actualmente $250.000.000 Evento / $500.000.000 vigencia. Quien ofrezca el mayor límite por evento obtendrá el 50% de la calificación y quien ofrezca el mayor límite por vigencia obtendrá el 50% de la calificación; los demás de manera  proporcional, utilizando una regla de tres.</t>
    </r>
  </si>
  <si>
    <t>a) TERREMOTO, TEMBLOR y/o ERUPCION VOLCÁNICA, MAREMOTO, TSUNAMI (sin mínimo)          200 puntos</t>
  </si>
  <si>
    <t>Evaluación de Porcentaje: …………………………………………………...…………………………………(200 Puntos)</t>
  </si>
  <si>
    <t>Ofrecimiento de Estudio de Riesgos</t>
  </si>
  <si>
    <t>Para acceder a la calificacion de esta condición, el oferente acepta con la presentacion del ofrecimiento, el cumplimiento de los siguientes requisitos:</t>
  </si>
  <si>
    <t>*El costo del TEST de penetración y/o Ethical Hacking,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</si>
  <si>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</si>
  <si>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</si>
  <si>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</si>
  <si>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Superior a $35.000.000 e inferior o igual a $40.000.000</t>
  </si>
  <si>
    <t>Superior a $40.000.000 e inferior o igual a $50.000.000</t>
  </si>
  <si>
    <t xml:space="preserve">Superior a $50.000.000 </t>
  </si>
  <si>
    <t>b) HAMCCoP, AMIT (INCLUYENDO SABOTAJE Y TERRORISMO (sin mínimo)             70   puntos</t>
  </si>
  <si>
    <t>b) HAMCCoP, AMIT (INCLUYENDO SABOTAJE Y TERRORISMO (sin mínimo)                                        100 puntos</t>
  </si>
  <si>
    <t>300 Puntos</t>
  </si>
  <si>
    <r>
      <t xml:space="preserve">Amparo automático de 90 días para nuevas inclusiones
</t>
    </r>
    <r>
      <rPr>
        <sz val="11"/>
        <rFont val="Arial"/>
        <family val="2"/>
      </rPr>
      <t>Se otorga el máximo puntaje a la oferta que ofrezca el mayor valor adicional al obligatorio,los demas en forma proporcional.</t>
    </r>
  </si>
  <si>
    <r>
      <t xml:space="preserve">Auxilio  funerario, en adición al valor del amparo básico de vida. </t>
    </r>
    <r>
      <rPr>
        <sz val="11"/>
        <rFont val="Arial"/>
        <family val="2"/>
      </rPr>
      <t>Para la calificación de esta condición, se asignará el mayor puntaje al proponente que ofrezca el mayor límite ofrecido, los demás en forma proporcional, utilizando una regla de tres.</t>
    </r>
  </si>
  <si>
    <r>
      <t xml:space="preserve">Edad de Ingreso: Tanto para el amparo básico como para los anexos y  permanencia, hasta los 80 años. </t>
    </r>
    <r>
      <rPr>
        <sz val="11"/>
        <rFont val="Arial"/>
        <family val="2"/>
      </rPr>
      <t>La aceptación de esta condición otorgará el puntaje ofrecido, la negación para aceptar esta condición no concederá puntaje.</t>
    </r>
  </si>
  <si>
    <t>EVALUACIÓN DE CONDICIONES………………………………………………………………...……. 300 puntos</t>
  </si>
  <si>
    <t>LOTERÍA DE MEDELLÍN</t>
  </si>
  <si>
    <t>Superior a $0 e inferior o igual a $25.000.000</t>
  </si>
  <si>
    <t>Superior a $25.000.000 e inferior o igual a $30.000.000</t>
  </si>
  <si>
    <t>EVALUACIÓN CONDICIONES TÉCNICAS COMPLEMENTARIAS .……. 300 puntos</t>
  </si>
  <si>
    <t>CONDICION</t>
  </si>
  <si>
    <r>
      <t xml:space="preserve">Ampliación límite de edad asegurado pricipal: </t>
    </r>
    <r>
      <rPr>
        <sz val="11"/>
        <rFont val="Arial"/>
        <family val="2"/>
      </rPr>
      <t>Se calificara el limite adicional en años al basico obligatorio y los demás en forma proporcional aplicando una regla de tres.</t>
    </r>
  </si>
  <si>
    <r>
      <t xml:space="preserve">Ampliación límite de edad hijos: </t>
    </r>
    <r>
      <rPr>
        <sz val="11"/>
        <rFont val="Arial"/>
        <family val="2"/>
      </rPr>
      <t>Se calificara el limite adicional en años al basico obligatorio y los demás en forma proporcional aplicando una regla de tres.</t>
    </r>
  </si>
  <si>
    <t>LOTERÍA DE MEDELLÍN - SEGURO DE EXEQUIAS</t>
  </si>
  <si>
    <r>
      <t xml:space="preserve">Ampliación límite asegurado para valor asegurado individual para gastos exequiales.
</t>
    </r>
    <r>
      <rPr>
        <sz val="11"/>
        <rFont val="Arial"/>
        <family val="2"/>
      </rPr>
      <t>Para la calificación de esta condición, se asignará el mayor puntaje al proponente que ofrezca el mayor límite ofrecido adicional al básico, los demás en forma proporcional aplicando una regla de tres.</t>
    </r>
  </si>
  <si>
    <r>
      <t xml:space="preserve">Ampliación límite asegurado para Auxilio adicional para gastos exequiales - asegurado principal
</t>
    </r>
    <r>
      <rPr>
        <sz val="11"/>
        <rFont val="Arial"/>
        <family val="2"/>
      </rPr>
      <t>Para la calificación de esta condición, se asignará el mayor puntaje al proponente que ofrezca el mayor límite ofrecido adicional al básico, los demás en forma proporcional aplicando una regla de tres.</t>
    </r>
  </si>
  <si>
    <r>
      <t xml:space="preserve">Ampliación límite asegurado en SMMLV para Auxilio por no utilización de la poliza del grupo asegurado - (solo en plan familiar plus y familiar plus vip)
</t>
    </r>
    <r>
      <rPr>
        <sz val="11"/>
        <rFont val="Arial"/>
        <family val="2"/>
      </rPr>
      <t>Para la calificación de esta condición, se asignará el mayor puntaje al proponente que ofrezca el mayor límite ofrecido adicional al básico, los demás en forma proporcional aplicando una regla de tres.</t>
    </r>
  </si>
  <si>
    <r>
      <t xml:space="preserve">Ampliación límite asegurado en SMMLV para Repatriación.
</t>
    </r>
    <r>
      <rPr>
        <sz val="11"/>
        <rFont val="Arial"/>
        <family val="2"/>
      </rPr>
      <t>Para la calificación de esta condición, se asignará el mayor puntaje al proponente que ofrezca el mayor límite ofrecido adicional al básico, los demás en forma proporcional aplicando una regla de tres.</t>
    </r>
  </si>
  <si>
    <t xml:space="preserve">CONDICIONES TÉCNICAS COMPLEMENTARIAS </t>
  </si>
  <si>
    <t xml:space="preserve">ANEXO No. 7
LOTERÍA DE MEDELLÍN
SEGURO DE TODO RIESGO DAÑOS MATERIALES </t>
  </si>
  <si>
    <t>ANEXO No 7                                                                                                                                                                                                          LOTERÍA DE MEDELLÍN
SEGURO DE MANEJO GLOBAL ENTIDADES ESTATALES</t>
  </si>
  <si>
    <t>ANEXO No 7                                                                                                                                                                                    LOTERÍA DE MEDELLÍN
SEGURO DE RESPONSABILIDAD CIVIL EXTRACONTRACTUAL</t>
  </si>
  <si>
    <t>ANEXO No 7                                                                                                                                         LOTERÍA DE MEDELLÍN
CONDICIONES TÉCNICAS COMPLEMENTARIAS
SEGURO DE INCENDIO DEUDORES</t>
  </si>
  <si>
    <t>ANEXO N. 7                                                                                                                                                                ÁREA METROPOLITANA DEL VALLE DE ABURRA</t>
  </si>
  <si>
    <t>ANEXO No 7                                                                                                                                LOTERÍA DE MEDELLÍN</t>
  </si>
  <si>
    <t>ANEXO No 7</t>
  </si>
  <si>
    <t xml:space="preserve">ANEXO No 7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</si>
</sst>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
    <numFmt numFmtId="181" formatCode="_-[$€-2]* #,##0.00_-;\-[$€-2]* #,##0.00_-;_-[$€-2]* &quot;-&quot;??_-"/>
    <numFmt numFmtId="182" formatCode="_ * #,##0_ ;_ * \-#,##0_ ;_ * &quot;-&quot;??_ ;_ @_ "/>
    <numFmt numFmtId="183" formatCode="_ &quot;$&quot;\ * #,##0_ ;_ &quot;$&quot;\ * \-#,##0_ ;_ &quot;$&quot;\ * &quot;-&quot;??_ ;_ @_ "/>
    <numFmt numFmtId="184" formatCode="[$$-240A]\ #,##0"/>
    <numFmt numFmtId="185" formatCode="[$$-240A]\ #,##0.00"/>
    <numFmt numFmtId="186" formatCode="General\ &quot;Puntos&quot;"/>
    <numFmt numFmtId="187" formatCode="_-* #,##0.00\ _$_-;\-* #,##0.00\ _$_-;_-* &quot;-&quot;??\ _$_-;_-@_-"/>
    <numFmt numFmtId="188" formatCode="0.00000"/>
    <numFmt numFmtId="189" formatCode="0.0000"/>
    <numFmt numFmtId="190" formatCode="0.000"/>
    <numFmt numFmtId="191" formatCode="0.0"/>
    <numFmt numFmtId="192" formatCode="[$$-2C0A]\ #,##0"/>
    <numFmt numFmtId="193" formatCode="_(* #,##0_);_(* \(#,##0\);_(* &quot;-&quot;??_);_(@_)"/>
    <numFmt numFmtId="194" formatCode="[$$-240A]\ #,##0.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0.0"/>
  </numFmts>
  <fonts count="43">
    <font>
      <sz val="10"/>
      <name val="Arial"/>
      <family val="0"/>
    </font>
    <font>
      <sz val="11"/>
      <color indexed="8"/>
      <name val="Calibri"/>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b/>
      <sz val="10"/>
      <name val="Arial"/>
      <family val="2"/>
    </font>
    <font>
      <b/>
      <sz val="11"/>
      <color indexed="8"/>
      <name val="Arial"/>
      <family val="2"/>
    </font>
    <font>
      <sz val="11"/>
      <color indexed="8"/>
      <name val="Arial"/>
      <family val="2"/>
    </font>
    <font>
      <b/>
      <sz val="11"/>
      <color indexed="9"/>
      <name val="Arial"/>
      <family val="2"/>
    </font>
    <font>
      <sz val="12"/>
      <name val="Calibri"/>
      <family val="2"/>
    </font>
    <font>
      <sz val="10"/>
      <name val="Calibri"/>
      <family val="2"/>
    </font>
    <font>
      <b/>
      <sz val="12"/>
      <name val="Arial"/>
      <family val="2"/>
    </font>
    <font>
      <sz val="12"/>
      <name val="Arial"/>
      <family val="2"/>
    </font>
    <font>
      <b/>
      <sz val="12"/>
      <color indexed="9"/>
      <name val="Arial"/>
      <family val="2"/>
    </font>
    <font>
      <sz val="12"/>
      <color indexed="9"/>
      <name val="Arial"/>
      <family val="2"/>
    </font>
    <font>
      <b/>
      <sz val="14"/>
      <name val="Arial"/>
      <family val="2"/>
    </font>
    <font>
      <sz val="14"/>
      <name val="Arial"/>
      <family val="2"/>
    </font>
    <font>
      <sz val="8"/>
      <color indexed="8"/>
      <name val="Century Gothic"/>
      <family val="2"/>
    </font>
    <font>
      <sz val="11"/>
      <name val="Arial Narrow"/>
      <family val="2"/>
    </font>
    <font>
      <sz val="8"/>
      <color indexed="9"/>
      <name val="Arial"/>
      <family val="2"/>
    </font>
    <font>
      <sz val="10"/>
      <color indexed="9"/>
      <name val="Arial"/>
      <family val="2"/>
    </font>
    <font>
      <b/>
      <sz val="11"/>
      <color theme="0"/>
      <name val="Arial"/>
      <family val="2"/>
    </font>
    <font>
      <b/>
      <sz val="12"/>
      <color theme="0"/>
      <name val="Arial"/>
      <family val="2"/>
    </font>
    <font>
      <sz val="11"/>
      <color theme="1"/>
      <name val="Arial"/>
      <family val="2"/>
    </font>
    <font>
      <sz val="12"/>
      <color theme="0"/>
      <name val="Arial"/>
      <family val="2"/>
    </font>
    <font>
      <sz val="8"/>
      <color theme="0"/>
      <name val="Arial"/>
      <family val="2"/>
    </font>
    <font>
      <sz val="10"/>
      <color theme="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0000"/>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color indexed="63"/>
      </left>
      <right style="thin">
        <color rgb="FFFF0000"/>
      </right>
      <top>
        <color indexed="63"/>
      </top>
      <bottom>
        <color indexed="63"/>
      </bottom>
    </border>
    <border>
      <left style="thin">
        <color rgb="FFFF0000"/>
      </left>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color rgb="FFFF0000"/>
      </left>
      <right style="thin">
        <color rgb="FFFF0000"/>
      </right>
      <top>
        <color indexed="63"/>
      </top>
      <bottom>
        <color indexed="63"/>
      </bottom>
    </border>
    <border>
      <left style="thin"/>
      <right style="thin"/>
      <top>
        <color indexed="63"/>
      </top>
      <bottom>
        <color indexed="63"/>
      </bottom>
    </border>
    <border>
      <left style="thin"/>
      <right style="thin"/>
      <top style="medium"/>
      <bottom style="thin"/>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184">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1" fillId="3" borderId="0" applyNumberFormat="0" applyBorder="0" applyAlignment="0" applyProtection="0"/>
    <xf numFmtId="0" fontId="5" fillId="4"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8" fillId="0" borderId="3" applyNumberFormat="0" applyFill="0" applyAlignment="0" applyProtection="0"/>
    <xf numFmtId="0" fontId="7" fillId="21" borderId="2" applyNumberFormat="0" applyAlignment="0" applyProtection="0"/>
    <xf numFmtId="0" fontId="9" fillId="0" borderId="0" applyNumberFormat="0" applyFill="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0" fillId="7" borderId="1" applyNumberFormat="0" applyAlignment="0" applyProtection="0"/>
    <xf numFmtId="0" fontId="0" fillId="0" borderId="0" applyNumberFormat="0" applyFill="0" applyBorder="0" applyAlignment="0" applyProtection="0"/>
    <xf numFmtId="181" fontId="0" fillId="0" borderId="0" applyFont="0" applyFill="0" applyBorder="0" applyAlignment="0" applyProtection="0"/>
    <xf numFmtId="0" fontId="15" fillId="0" borderId="0" applyNumberFormat="0" applyFill="0" applyBorder="0" applyAlignment="0" applyProtection="0"/>
    <xf numFmtId="0" fontId="5"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10" fillId="7" borderId="1" applyNumberFormat="0" applyAlignment="0" applyProtection="0"/>
    <xf numFmtId="0" fontId="8" fillId="0" borderId="3" applyNumberFormat="0" applyFill="0" applyAlignment="0" applyProtection="0"/>
    <xf numFmtId="179"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168" fontId="0" fillId="0" borderId="0" applyFont="0" applyFill="0" applyBorder="0" applyAlignment="0" applyProtection="0"/>
    <xf numFmtId="0" fontId="12" fillId="22"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3" borderId="7" applyNumberFormat="0" applyFont="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3" fillId="20"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9" fillId="0" borderId="6" applyNumberFormat="0" applyFill="0" applyAlignment="0" applyProtection="0"/>
    <xf numFmtId="0" fontId="19" fillId="0" borderId="9" applyNumberFormat="0" applyFill="0" applyAlignment="0" applyProtection="0"/>
    <xf numFmtId="0" fontId="14" fillId="0" borderId="0" applyNumberFormat="0" applyFill="0" applyBorder="0" applyAlignment="0" applyProtection="0"/>
  </cellStyleXfs>
  <cellXfs count="290">
    <xf numFmtId="0" fontId="0" fillId="0" borderId="0" xfId="0" applyAlignment="1">
      <alignment/>
    </xf>
    <xf numFmtId="0" fontId="2" fillId="0" borderId="0" xfId="0" applyFont="1" applyFill="1" applyAlignment="1">
      <alignment horizontal="justify" vertical="center" wrapText="1"/>
    </xf>
    <xf numFmtId="0" fontId="2" fillId="0" borderId="0" xfId="0" applyFont="1" applyFill="1" applyAlignment="1">
      <alignment vertical="top" wrapText="1"/>
    </xf>
    <xf numFmtId="0" fontId="3" fillId="0" borderId="10" xfId="0" applyFont="1" applyFill="1" applyBorder="1" applyAlignment="1">
      <alignment horizontal="left" vertical="top" wrapText="1" indent="1"/>
    </xf>
    <xf numFmtId="0" fontId="3" fillId="0" borderId="10" xfId="0" applyFont="1" applyFill="1" applyBorder="1" applyAlignment="1">
      <alignment vertical="top" wrapText="1"/>
    </xf>
    <xf numFmtId="0" fontId="2" fillId="0" borderId="0" xfId="0" applyFont="1" applyFill="1" applyAlignment="1">
      <alignment horizontal="center" vertical="center" wrapText="1"/>
    </xf>
    <xf numFmtId="0" fontId="2" fillId="0" borderId="0" xfId="163" applyFont="1" applyFill="1" applyAlignment="1">
      <alignment horizontal="justify" vertical="center" wrapText="1"/>
    </xf>
    <xf numFmtId="0" fontId="20" fillId="0" borderId="0" xfId="0" applyFont="1" applyFill="1" applyAlignment="1">
      <alignment horizontal="center" vertical="center" wrapText="1"/>
    </xf>
    <xf numFmtId="0" fontId="2" fillId="0" borderId="0" xfId="167" applyFont="1" applyFill="1" applyAlignment="1">
      <alignment horizontal="justify" vertical="center" wrapText="1"/>
    </xf>
    <xf numFmtId="0" fontId="2" fillId="0" borderId="0" xfId="0" applyFont="1" applyFill="1" applyBorder="1" applyAlignment="1">
      <alignment horizontal="left" vertical="top" wrapText="1" indent="1"/>
    </xf>
    <xf numFmtId="0" fontId="23" fillId="0" borderId="10" xfId="0" applyFont="1" applyFill="1" applyBorder="1" applyAlignment="1">
      <alignment horizontal="left" vertical="top" wrapText="1" indent="1"/>
    </xf>
    <xf numFmtId="0" fontId="3" fillId="0" borderId="11" xfId="0" applyFont="1" applyFill="1" applyBorder="1" applyAlignment="1">
      <alignment vertical="top" wrapText="1"/>
    </xf>
    <xf numFmtId="0" fontId="2" fillId="0" borderId="0" xfId="163" applyFont="1" applyFill="1" applyBorder="1" applyAlignment="1">
      <alignment horizontal="justify" vertical="center" wrapText="1"/>
    </xf>
    <xf numFmtId="0" fontId="3" fillId="0" borderId="10" xfId="0" applyFont="1" applyFill="1" applyBorder="1" applyAlignment="1">
      <alignment horizontal="center" vertical="top" wrapText="1"/>
    </xf>
    <xf numFmtId="0" fontId="26" fillId="0" borderId="0" xfId="0" applyFont="1" applyAlignment="1">
      <alignment/>
    </xf>
    <xf numFmtId="0" fontId="25" fillId="0" borderId="0" xfId="0" applyFont="1" applyAlignment="1">
      <alignment horizontal="center"/>
    </xf>
    <xf numFmtId="0" fontId="2" fillId="0" borderId="0" xfId="169" applyFont="1" applyFill="1" applyAlignment="1">
      <alignment horizontal="justify" vertical="center" wrapText="1"/>
    </xf>
    <xf numFmtId="0" fontId="0" fillId="0" borderId="0" xfId="169" applyFill="1" applyAlignment="1">
      <alignment/>
    </xf>
    <xf numFmtId="0" fontId="2" fillId="0" borderId="0" xfId="169" applyFont="1" applyFill="1" applyBorder="1" applyAlignment="1">
      <alignment horizontal="justify" vertical="center" wrapText="1"/>
    </xf>
    <xf numFmtId="0" fontId="2" fillId="0" borderId="0" xfId="169" applyFont="1" applyFill="1" applyAlignment="1">
      <alignment vertical="top" wrapText="1"/>
    </xf>
    <xf numFmtId="0" fontId="2" fillId="0" borderId="0" xfId="165" applyFont="1" applyFill="1" applyAlignment="1">
      <alignment horizontal="justify" vertical="center" wrapText="1"/>
    </xf>
    <xf numFmtId="4" fontId="20" fillId="0" borderId="0" xfId="165" applyNumberFormat="1" applyFont="1" applyFill="1" applyAlignment="1">
      <alignment horizontal="center" vertical="center" wrapText="1"/>
    </xf>
    <xf numFmtId="0" fontId="37" fillId="24" borderId="10" xfId="0" applyFont="1" applyFill="1" applyBorder="1" applyAlignment="1">
      <alignment vertical="center" wrapText="1"/>
    </xf>
    <xf numFmtId="0" fontId="2" fillId="25" borderId="0" xfId="0" applyFont="1" applyFill="1" applyAlignment="1">
      <alignment horizontal="justify" vertical="center" wrapText="1"/>
    </xf>
    <xf numFmtId="3" fontId="2" fillId="0" borderId="0" xfId="0" applyNumberFormat="1" applyFont="1" applyFill="1" applyAlignment="1">
      <alignment horizontal="right" vertical="center" wrapText="1"/>
    </xf>
    <xf numFmtId="0" fontId="34" fillId="25" borderId="0" xfId="0" applyFont="1" applyFill="1" applyAlignment="1">
      <alignment vertical="top"/>
    </xf>
    <xf numFmtId="0" fontId="34" fillId="0" borderId="0" xfId="0" applyFont="1" applyAlignment="1">
      <alignment vertical="top"/>
    </xf>
    <xf numFmtId="0" fontId="22" fillId="0" borderId="10" xfId="0" applyFont="1" applyFill="1" applyBorder="1" applyAlignment="1">
      <alignment horizontal="left" vertical="top" wrapText="1" indent="1"/>
    </xf>
    <xf numFmtId="0" fontId="20" fillId="0" borderId="0" xfId="0" applyFont="1" applyFill="1" applyAlignment="1">
      <alignment horizontal="center" vertical="center" wrapText="1"/>
    </xf>
    <xf numFmtId="4" fontId="2" fillId="0" borderId="0" xfId="0" applyNumberFormat="1" applyFont="1" applyFill="1" applyBorder="1" applyAlignment="1">
      <alignment vertical="center" wrapText="1"/>
    </xf>
    <xf numFmtId="0" fontId="20" fillId="0" borderId="0" xfId="164" applyFont="1" applyFill="1" applyAlignment="1">
      <alignment horizontal="center" vertical="center" wrapText="1"/>
    </xf>
    <xf numFmtId="0" fontId="2" fillId="0" borderId="0" xfId="164" applyFont="1" applyFill="1" applyAlignment="1">
      <alignment horizontal="justify" vertical="center" wrapText="1"/>
    </xf>
    <xf numFmtId="186" fontId="2" fillId="0" borderId="0" xfId="168" applyNumberFormat="1" applyFont="1" applyFill="1" applyBorder="1" applyAlignment="1">
      <alignment vertical="top" wrapText="1"/>
    </xf>
    <xf numFmtId="1" fontId="28" fillId="0" borderId="0" xfId="169" applyNumberFormat="1" applyFont="1" applyFill="1" applyBorder="1" applyAlignment="1">
      <alignment horizontal="center" vertical="center" wrapText="1"/>
    </xf>
    <xf numFmtId="1" fontId="38" fillId="0" borderId="0" xfId="169" applyNumberFormat="1" applyFont="1" applyFill="1" applyBorder="1" applyAlignment="1">
      <alignment horizontal="center" vertical="center" wrapText="1"/>
    </xf>
    <xf numFmtId="4" fontId="2" fillId="0" borderId="0" xfId="169" applyNumberFormat="1" applyFont="1" applyFill="1" applyBorder="1" applyAlignment="1">
      <alignment horizontal="center" vertical="center" wrapText="1"/>
    </xf>
    <xf numFmtId="4" fontId="2" fillId="0" borderId="0" xfId="169" applyNumberFormat="1" applyFont="1" applyFill="1" applyBorder="1" applyAlignment="1" applyProtection="1">
      <alignment horizontal="center" vertical="center" wrapText="1"/>
      <protection/>
    </xf>
    <xf numFmtId="1" fontId="28" fillId="0" borderId="0" xfId="0" applyNumberFormat="1" applyFont="1" applyFill="1" applyBorder="1" applyAlignment="1">
      <alignment horizontal="center" vertical="center" wrapText="1"/>
    </xf>
    <xf numFmtId="1" fontId="28" fillId="0" borderId="0" xfId="163"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8" fillId="0" borderId="0" xfId="0" applyNumberFormat="1" applyFont="1" applyFill="1" applyBorder="1" applyAlignment="1">
      <alignment horizontal="center" vertical="center" wrapText="1"/>
    </xf>
    <xf numFmtId="3" fontId="2" fillId="0" borderId="0" xfId="165" applyNumberFormat="1" applyFont="1" applyFill="1" applyBorder="1" applyAlignment="1">
      <alignment horizontal="center" vertical="center" wrapText="1"/>
    </xf>
    <xf numFmtId="3" fontId="2" fillId="0" borderId="0" xfId="165" applyNumberFormat="1" applyFont="1" applyBorder="1" applyAlignment="1">
      <alignment horizontal="center" wrapText="1"/>
    </xf>
    <xf numFmtId="0" fontId="27" fillId="0" borderId="12" xfId="169" applyFont="1" applyFill="1" applyBorder="1" applyAlignment="1">
      <alignment horizontal="center" vertical="center" wrapText="1"/>
    </xf>
    <xf numFmtId="1" fontId="27" fillId="0" borderId="13" xfId="169" applyNumberFormat="1" applyFont="1" applyFill="1" applyBorder="1" applyAlignment="1">
      <alignment horizontal="center" vertical="center" wrapText="1"/>
    </xf>
    <xf numFmtId="0" fontId="3" fillId="0" borderId="12" xfId="169" applyFont="1" applyFill="1" applyBorder="1" applyAlignment="1">
      <alignment vertical="top" wrapText="1"/>
    </xf>
    <xf numFmtId="4" fontId="2" fillId="0" borderId="13" xfId="169" applyNumberFormat="1" applyFont="1" applyFill="1" applyBorder="1" applyAlignment="1">
      <alignment horizontal="center" vertical="center" wrapText="1"/>
    </xf>
    <xf numFmtId="0" fontId="3" fillId="25" borderId="12" xfId="166" applyFont="1" applyFill="1" applyBorder="1" applyAlignment="1">
      <alignment vertical="top" wrapText="1"/>
      <protection/>
    </xf>
    <xf numFmtId="0" fontId="2" fillId="0" borderId="12" xfId="0" applyFont="1" applyFill="1" applyBorder="1" applyAlignment="1">
      <alignment horizontal="justify" vertical="top" wrapText="1"/>
    </xf>
    <xf numFmtId="0" fontId="3" fillId="26" borderId="12" xfId="166" applyFont="1" applyFill="1" applyBorder="1" applyAlignment="1">
      <alignment vertical="top" wrapText="1"/>
      <protection/>
    </xf>
    <xf numFmtId="4" fontId="2" fillId="0" borderId="13" xfId="169" applyNumberFormat="1" applyFont="1" applyFill="1" applyBorder="1" applyAlignment="1" applyProtection="1">
      <alignment horizontal="center" vertical="center" wrapText="1"/>
      <protection/>
    </xf>
    <xf numFmtId="0" fontId="38" fillId="24" borderId="12" xfId="169" applyFont="1" applyFill="1" applyBorder="1" applyAlignment="1">
      <alignment vertical="top" wrapText="1"/>
    </xf>
    <xf numFmtId="2" fontId="38" fillId="24" borderId="13" xfId="169" applyNumberFormat="1" applyFont="1" applyFill="1" applyBorder="1" applyAlignment="1">
      <alignment horizontal="center" vertical="center" wrapText="1"/>
    </xf>
    <xf numFmtId="0" fontId="28" fillId="0" borderId="12" xfId="169" applyFont="1" applyFill="1" applyBorder="1" applyAlignment="1">
      <alignment horizontal="left" vertical="top" wrapText="1"/>
    </xf>
    <xf numFmtId="1" fontId="28" fillId="0" borderId="13" xfId="169" applyNumberFormat="1" applyFont="1" applyFill="1" applyBorder="1" applyAlignment="1">
      <alignment horizontal="center" vertical="center" wrapText="1"/>
    </xf>
    <xf numFmtId="0" fontId="38" fillId="24" borderId="12" xfId="169" applyFont="1" applyFill="1" applyBorder="1" applyAlignment="1">
      <alignment horizontal="left" vertical="top" wrapText="1"/>
    </xf>
    <xf numFmtId="1" fontId="38" fillId="24" borderId="13" xfId="169" applyNumberFormat="1" applyFont="1" applyFill="1" applyBorder="1" applyAlignment="1">
      <alignment horizontal="center" vertical="center" wrapText="1"/>
    </xf>
    <xf numFmtId="0" fontId="27" fillId="0" borderId="12" xfId="169" applyFont="1" applyFill="1" applyBorder="1" applyAlignment="1">
      <alignment horizontal="left" vertical="top" wrapText="1"/>
    </xf>
    <xf numFmtId="1" fontId="27" fillId="0" borderId="13" xfId="169" applyNumberFormat="1" applyFont="1" applyFill="1" applyBorder="1" applyAlignment="1">
      <alignment vertical="center" wrapText="1"/>
    </xf>
    <xf numFmtId="0" fontId="28" fillId="0" borderId="14" xfId="169" applyFont="1" applyFill="1" applyBorder="1" applyAlignment="1">
      <alignment horizontal="left" vertical="top" wrapText="1"/>
    </xf>
    <xf numFmtId="1" fontId="28" fillId="0" borderId="15" xfId="169" applyNumberFormat="1" applyFont="1" applyFill="1" applyBorder="1" applyAlignment="1">
      <alignment horizontal="center" vertical="center" wrapText="1"/>
    </xf>
    <xf numFmtId="0" fontId="27" fillId="0" borderId="12" xfId="0" applyFont="1" applyFill="1" applyBorder="1" applyAlignment="1">
      <alignment horizontal="center" vertical="top" wrapText="1"/>
    </xf>
    <xf numFmtId="0" fontId="27" fillId="0" borderId="13" xfId="0" applyFont="1" applyFill="1" applyBorder="1" applyAlignment="1">
      <alignment horizontal="center" vertical="top" wrapText="1"/>
    </xf>
    <xf numFmtId="0" fontId="27" fillId="0" borderId="12" xfId="0" applyFont="1" applyFill="1" applyBorder="1" applyAlignment="1">
      <alignment horizontal="left" vertical="top" wrapText="1"/>
    </xf>
    <xf numFmtId="2" fontId="28" fillId="0" borderId="13" xfId="0" applyNumberFormat="1" applyFont="1" applyFill="1" applyBorder="1" applyAlignment="1">
      <alignment horizontal="center" vertical="center" wrapText="1"/>
    </xf>
    <xf numFmtId="0" fontId="27" fillId="0" borderId="12" xfId="163" applyFont="1" applyFill="1" applyBorder="1" applyAlignment="1">
      <alignment horizontal="justify" vertical="top" wrapText="1"/>
    </xf>
    <xf numFmtId="2" fontId="28" fillId="0" borderId="13" xfId="163" applyNumberFormat="1" applyFont="1" applyFill="1" applyBorder="1" applyAlignment="1">
      <alignment horizontal="center" vertical="center" wrapText="1"/>
    </xf>
    <xf numFmtId="0" fontId="27" fillId="0" borderId="12" xfId="0" applyFont="1" applyFill="1" applyBorder="1" applyAlignment="1">
      <alignment vertical="top" wrapText="1"/>
    </xf>
    <xf numFmtId="0" fontId="38" fillId="24" borderId="12" xfId="0" applyFont="1" applyFill="1" applyBorder="1" applyAlignment="1">
      <alignment vertical="top" wrapText="1"/>
    </xf>
    <xf numFmtId="2" fontId="38" fillId="24" borderId="13" xfId="0" applyNumberFormat="1" applyFont="1" applyFill="1" applyBorder="1" applyAlignment="1">
      <alignment horizontal="center" vertical="center" wrapText="1"/>
    </xf>
    <xf numFmtId="0" fontId="38" fillId="24" borderId="13" xfId="0" applyFont="1" applyFill="1" applyBorder="1" applyAlignment="1">
      <alignment vertical="top" wrapText="1"/>
    </xf>
    <xf numFmtId="186" fontId="27" fillId="0" borderId="13" xfId="0" applyNumberFormat="1" applyFont="1" applyFill="1" applyBorder="1" applyAlignment="1">
      <alignment vertical="top" wrapText="1"/>
    </xf>
    <xf numFmtId="0" fontId="28" fillId="0" borderId="12" xfId="0" applyFont="1" applyFill="1" applyBorder="1" applyAlignment="1">
      <alignment horizontal="left" vertical="top" wrapText="1"/>
    </xf>
    <xf numFmtId="186" fontId="28" fillId="0" borderId="13" xfId="0" applyNumberFormat="1" applyFont="1" applyFill="1" applyBorder="1" applyAlignment="1">
      <alignment vertical="top" wrapText="1"/>
    </xf>
    <xf numFmtId="186" fontId="28" fillId="0" borderId="13" xfId="168" applyNumberFormat="1" applyFont="1" applyFill="1" applyBorder="1" applyAlignment="1">
      <alignment horizontal="center" vertical="top" wrapText="1"/>
    </xf>
    <xf numFmtId="0" fontId="28" fillId="0" borderId="14" xfId="0" applyFont="1" applyFill="1" applyBorder="1" applyAlignment="1">
      <alignment horizontal="left" vertical="top" wrapText="1"/>
    </xf>
    <xf numFmtId="186" fontId="28" fillId="0" borderId="15" xfId="168" applyNumberFormat="1" applyFont="1" applyFill="1" applyBorder="1" applyAlignment="1">
      <alignment horizontal="center" vertical="top" wrapText="1"/>
    </xf>
    <xf numFmtId="0" fontId="28" fillId="0" borderId="12" xfId="0" applyFont="1" applyFill="1" applyBorder="1" applyAlignment="1">
      <alignment vertical="top" wrapText="1"/>
    </xf>
    <xf numFmtId="0" fontId="38" fillId="24" borderId="12" xfId="0" applyFont="1" applyFill="1" applyBorder="1" applyAlignment="1">
      <alignment horizontal="left" vertical="top" wrapText="1"/>
    </xf>
    <xf numFmtId="0" fontId="27" fillId="0" borderId="12" xfId="0" applyFont="1" applyFill="1" applyBorder="1" applyAlignment="1">
      <alignment horizontal="justify" vertical="top" wrapText="1"/>
    </xf>
    <xf numFmtId="4" fontId="28" fillId="0" borderId="13" xfId="0" applyNumberFormat="1" applyFont="1" applyFill="1" applyBorder="1" applyAlignment="1">
      <alignment horizontal="center" vertical="center" wrapText="1"/>
    </xf>
    <xf numFmtId="4" fontId="38" fillId="24" borderId="13" xfId="0" applyNumberFormat="1" applyFont="1" applyFill="1" applyBorder="1" applyAlignment="1">
      <alignment horizontal="center" vertical="top" wrapText="1"/>
    </xf>
    <xf numFmtId="49" fontId="24" fillId="17" borderId="16" xfId="0" applyNumberFormat="1" applyFont="1" applyFill="1" applyBorder="1" applyAlignment="1">
      <alignment horizontal="center" vertical="center" wrapText="1"/>
    </xf>
    <xf numFmtId="49" fontId="24" fillId="17" borderId="17" xfId="0" applyNumberFormat="1" applyFont="1" applyFill="1" applyBorder="1" applyAlignment="1">
      <alignment horizontal="center" vertical="center" wrapText="1"/>
    </xf>
    <xf numFmtId="0" fontId="3" fillId="0" borderId="12" xfId="0" applyFont="1" applyFill="1" applyBorder="1" applyAlignment="1">
      <alignment vertical="top" wrapText="1"/>
    </xf>
    <xf numFmtId="4" fontId="2" fillId="0" borderId="13" xfId="0" applyNumberFormat="1" applyFont="1" applyFill="1" applyBorder="1" applyAlignment="1">
      <alignment horizontal="center" vertical="center" wrapText="1"/>
    </xf>
    <xf numFmtId="0" fontId="3" fillId="0" borderId="12" xfId="0" applyFont="1" applyFill="1" applyBorder="1" applyAlignment="1">
      <alignment vertical="center" wrapText="1"/>
    </xf>
    <xf numFmtId="0" fontId="2" fillId="0" borderId="12" xfId="0" applyFont="1" applyFill="1" applyBorder="1" applyAlignment="1">
      <alignment vertical="center" wrapText="1"/>
    </xf>
    <xf numFmtId="0" fontId="24" fillId="17" borderId="12" xfId="0" applyFont="1" applyFill="1" applyBorder="1" applyAlignment="1">
      <alignment vertical="center" wrapText="1"/>
    </xf>
    <xf numFmtId="4" fontId="24" fillId="17" borderId="13" xfId="0" applyNumberFormat="1" applyFont="1" applyFill="1" applyBorder="1" applyAlignment="1">
      <alignment horizontal="center" vertical="center" wrapText="1"/>
    </xf>
    <xf numFmtId="0" fontId="39" fillId="0" borderId="12" xfId="0" applyFont="1" applyBorder="1" applyAlignment="1">
      <alignment/>
    </xf>
    <xf numFmtId="0" fontId="39" fillId="0" borderId="13" xfId="0" applyFont="1" applyBorder="1" applyAlignment="1">
      <alignment/>
    </xf>
    <xf numFmtId="0" fontId="3" fillId="17" borderId="13" xfId="0" applyFont="1" applyFill="1" applyBorder="1" applyAlignment="1">
      <alignment vertical="center" wrapText="1"/>
    </xf>
    <xf numFmtId="0" fontId="2" fillId="0" borderId="13" xfId="0" applyFont="1" applyFill="1" applyBorder="1" applyAlignment="1">
      <alignment vertical="top" wrapText="1"/>
    </xf>
    <xf numFmtId="0" fontId="2" fillId="0" borderId="13" xfId="0" applyFont="1" applyFill="1" applyBorder="1" applyAlignment="1">
      <alignment horizontal="right" vertical="top" wrapText="1"/>
    </xf>
    <xf numFmtId="0" fontId="37" fillId="24" borderId="12" xfId="0" applyFont="1" applyFill="1" applyBorder="1" applyAlignment="1">
      <alignment vertical="top" wrapText="1"/>
    </xf>
    <xf numFmtId="0" fontId="37" fillId="24" borderId="13" xfId="0" applyFont="1" applyFill="1" applyBorder="1" applyAlignment="1">
      <alignment horizontal="right" vertical="top" wrapText="1"/>
    </xf>
    <xf numFmtId="0" fontId="3" fillId="0" borderId="12" xfId="0" applyFont="1" applyFill="1" applyBorder="1" applyAlignment="1">
      <alignment horizontal="left" vertical="top" wrapText="1" indent="1"/>
    </xf>
    <xf numFmtId="186" fontId="3" fillId="0" borderId="13" xfId="0" applyNumberFormat="1" applyFont="1" applyFill="1" applyBorder="1" applyAlignment="1">
      <alignment horizontal="right" vertical="top" wrapText="1"/>
    </xf>
    <xf numFmtId="0" fontId="23" fillId="0" borderId="12" xfId="0" applyFont="1" applyFill="1" applyBorder="1" applyAlignment="1">
      <alignment horizontal="left" vertical="top" wrapText="1" indent="1"/>
    </xf>
    <xf numFmtId="186" fontId="2" fillId="0" borderId="13" xfId="0" applyNumberFormat="1" applyFont="1" applyFill="1" applyBorder="1" applyAlignment="1">
      <alignment horizontal="right" vertical="center" wrapText="1"/>
    </xf>
    <xf numFmtId="186" fontId="2" fillId="0" borderId="13" xfId="0" applyNumberFormat="1" applyFont="1" applyFill="1" applyBorder="1" applyAlignment="1">
      <alignment vertical="center" wrapText="1"/>
    </xf>
    <xf numFmtId="0" fontId="23" fillId="0" borderId="12" xfId="168" applyFont="1" applyFill="1" applyBorder="1" applyAlignment="1">
      <alignment horizontal="left" vertical="top" wrapText="1" indent="1"/>
    </xf>
    <xf numFmtId="0" fontId="23" fillId="0" borderId="14" xfId="168" applyFont="1" applyFill="1" applyBorder="1" applyAlignment="1">
      <alignment horizontal="left" vertical="top" wrapText="1" indent="1"/>
    </xf>
    <xf numFmtId="186" fontId="2" fillId="0" borderId="15" xfId="168" applyNumberFormat="1" applyFont="1" applyFill="1" applyBorder="1" applyAlignment="1">
      <alignment vertical="top" wrapText="1"/>
    </xf>
    <xf numFmtId="0" fontId="3" fillId="0" borderId="12" xfId="165" applyFont="1" applyFill="1" applyBorder="1" applyAlignment="1">
      <alignment horizontal="center" vertical="top" wrapText="1"/>
    </xf>
    <xf numFmtId="4" fontId="3" fillId="0" borderId="13" xfId="165" applyNumberFormat="1" applyFont="1" applyBorder="1" applyAlignment="1">
      <alignment horizontal="center" wrapText="1"/>
    </xf>
    <xf numFmtId="0" fontId="3" fillId="0" borderId="12" xfId="165" applyFont="1" applyFill="1" applyBorder="1" applyAlignment="1">
      <alignment vertical="top" wrapText="1"/>
    </xf>
    <xf numFmtId="4" fontId="2" fillId="0" borderId="13" xfId="165" applyNumberFormat="1" applyFont="1" applyFill="1" applyBorder="1" applyAlignment="1">
      <alignment horizontal="center" vertical="center" wrapText="1"/>
    </xf>
    <xf numFmtId="0" fontId="3" fillId="0" borderId="12" xfId="165" applyFont="1" applyFill="1" applyBorder="1" applyAlignment="1">
      <alignment horizontal="justify" vertical="top" wrapText="1"/>
    </xf>
    <xf numFmtId="0" fontId="24" fillId="17" borderId="12" xfId="165" applyFont="1" applyFill="1" applyBorder="1" applyAlignment="1">
      <alignment vertical="center" wrapText="1"/>
    </xf>
    <xf numFmtId="4" fontId="24" fillId="17" borderId="13" xfId="165" applyNumberFormat="1" applyFont="1" applyFill="1" applyBorder="1" applyAlignment="1">
      <alignment horizontal="center" vertical="center" wrapText="1"/>
    </xf>
    <xf numFmtId="0" fontId="22" fillId="0" borderId="12" xfId="164" applyFont="1" applyBorder="1" applyAlignment="1">
      <alignment vertical="center" wrapText="1"/>
    </xf>
    <xf numFmtId="4" fontId="2" fillId="0" borderId="13" xfId="165" applyNumberFormat="1" applyFont="1" applyBorder="1" applyAlignment="1">
      <alignment horizontal="center" wrapText="1"/>
    </xf>
    <xf numFmtId="0" fontId="3" fillId="0" borderId="12" xfId="0" applyFont="1" applyFill="1" applyBorder="1" applyAlignment="1">
      <alignment horizontal="center" vertical="top" wrapText="1"/>
    </xf>
    <xf numFmtId="0" fontId="2" fillId="0" borderId="12" xfId="168" applyFont="1" applyFill="1" applyBorder="1" applyAlignment="1">
      <alignment horizontal="left" vertical="top" wrapText="1" indent="1"/>
    </xf>
    <xf numFmtId="0" fontId="37" fillId="24" borderId="12" xfId="168" applyFont="1" applyFill="1" applyBorder="1" applyAlignment="1">
      <alignment horizontal="left" vertical="top" wrapText="1" indent="1"/>
    </xf>
    <xf numFmtId="0" fontId="3" fillId="0" borderId="12" xfId="168" applyFont="1" applyFill="1" applyBorder="1" applyAlignment="1">
      <alignment horizontal="left" vertical="top" wrapText="1" indent="1"/>
    </xf>
    <xf numFmtId="0" fontId="22" fillId="0" borderId="12" xfId="168" applyFont="1" applyFill="1" applyBorder="1" applyAlignment="1">
      <alignment horizontal="left" vertical="top" wrapText="1" indent="1"/>
    </xf>
    <xf numFmtId="0" fontId="37" fillId="0" borderId="0" xfId="169" applyFont="1" applyFill="1" applyBorder="1" applyAlignment="1">
      <alignment horizontal="center" vertical="center" wrapText="1"/>
    </xf>
    <xf numFmtId="0" fontId="2" fillId="0" borderId="0" xfId="0" applyFont="1" applyFill="1" applyBorder="1" applyAlignment="1">
      <alignment horizontal="justify" vertical="center" wrapText="1"/>
    </xf>
    <xf numFmtId="0" fontId="37" fillId="24" borderId="16" xfId="169" applyFont="1" applyFill="1" applyBorder="1" applyAlignment="1">
      <alignment horizontal="center" vertical="center" wrapText="1"/>
    </xf>
    <xf numFmtId="0" fontId="37" fillId="24" borderId="12" xfId="0" applyFont="1" applyFill="1" applyBorder="1" applyAlignment="1">
      <alignment vertical="center" wrapText="1"/>
    </xf>
    <xf numFmtId="0" fontId="27" fillId="0" borderId="12" xfId="169" applyFont="1" applyFill="1" applyBorder="1" applyAlignment="1">
      <alignment vertical="top" wrapText="1"/>
    </xf>
    <xf numFmtId="0" fontId="27" fillId="0" borderId="13" xfId="169" applyFont="1" applyFill="1" applyBorder="1" applyAlignment="1">
      <alignment vertical="top" wrapText="1"/>
    </xf>
    <xf numFmtId="0" fontId="38" fillId="24" borderId="12" xfId="169" applyFont="1" applyFill="1" applyBorder="1" applyAlignment="1">
      <alignment vertical="top" wrapText="1"/>
    </xf>
    <xf numFmtId="0" fontId="38" fillId="24" borderId="13" xfId="169" applyFont="1" applyFill="1" applyBorder="1" applyAlignment="1">
      <alignment vertical="top" wrapText="1"/>
    </xf>
    <xf numFmtId="0" fontId="27" fillId="25" borderId="18" xfId="169" applyFont="1" applyFill="1" applyBorder="1" applyAlignment="1">
      <alignment horizontal="center" vertical="top" wrapText="1"/>
    </xf>
    <xf numFmtId="0" fontId="28" fillId="25" borderId="19" xfId="169" applyFont="1" applyFill="1" applyBorder="1" applyAlignment="1">
      <alignment vertical="top" wrapText="1"/>
    </xf>
    <xf numFmtId="0" fontId="27" fillId="25" borderId="20" xfId="169" applyFont="1" applyFill="1" applyBorder="1" applyAlignment="1">
      <alignment horizontal="center" vertical="top" wrapText="1"/>
    </xf>
    <xf numFmtId="0" fontId="28" fillId="25" borderId="21" xfId="169" applyFont="1" applyFill="1" applyBorder="1" applyAlignment="1">
      <alignment vertical="top" wrapText="1"/>
    </xf>
    <xf numFmtId="0" fontId="38" fillId="24" borderId="16" xfId="169" applyFont="1" applyFill="1" applyBorder="1" applyAlignment="1">
      <alignment horizontal="left" vertical="top" wrapText="1"/>
    </xf>
    <xf numFmtId="0" fontId="38" fillId="24" borderId="17" xfId="169" applyFont="1" applyFill="1" applyBorder="1" applyAlignment="1">
      <alignment horizontal="left" vertical="top" wrapText="1"/>
    </xf>
    <xf numFmtId="0" fontId="27" fillId="0" borderId="12" xfId="0" applyFont="1" applyFill="1" applyBorder="1" applyAlignment="1">
      <alignment horizontal="left" vertical="top" wrapText="1"/>
    </xf>
    <xf numFmtId="0" fontId="27" fillId="0" borderId="13" xfId="0" applyFont="1" applyFill="1" applyBorder="1" applyAlignment="1">
      <alignment horizontal="left" vertical="top" wrapText="1"/>
    </xf>
    <xf numFmtId="0" fontId="27" fillId="25" borderId="18" xfId="168" applyFont="1" applyFill="1" applyBorder="1" applyAlignment="1">
      <alignment horizontal="center" vertical="top" wrapText="1"/>
    </xf>
    <xf numFmtId="0" fontId="28" fillId="25" borderId="19" xfId="168" applyFont="1" applyFill="1" applyBorder="1" applyAlignment="1">
      <alignment vertical="top" wrapText="1"/>
    </xf>
    <xf numFmtId="0" fontId="27" fillId="25" borderId="18" xfId="0" applyFont="1" applyFill="1" applyBorder="1" applyAlignment="1">
      <alignment horizontal="center" vertical="top" wrapText="1"/>
    </xf>
    <xf numFmtId="0" fontId="27" fillId="25" borderId="19" xfId="0" applyFont="1" applyFill="1" applyBorder="1" applyAlignment="1">
      <alignment horizontal="center" vertical="top" wrapText="1"/>
    </xf>
    <xf numFmtId="0" fontId="38" fillId="24" borderId="12" xfId="0" applyFont="1" applyFill="1" applyBorder="1" applyAlignment="1">
      <alignment horizontal="left" vertical="top" wrapText="1"/>
    </xf>
    <xf numFmtId="0" fontId="38" fillId="24" borderId="13" xfId="0" applyFont="1" applyFill="1" applyBorder="1" applyAlignment="1">
      <alignment horizontal="left" vertical="top" wrapText="1"/>
    </xf>
    <xf numFmtId="0" fontId="38" fillId="24" borderId="16" xfId="0" applyFont="1" applyFill="1" applyBorder="1" applyAlignment="1">
      <alignment horizontal="left" vertical="top" wrapText="1"/>
    </xf>
    <xf numFmtId="0" fontId="38" fillId="24" borderId="17" xfId="0" applyFont="1" applyFill="1" applyBorder="1" applyAlignment="1">
      <alignment horizontal="left" vertical="top"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186" fontId="28" fillId="0" borderId="10" xfId="0" applyNumberFormat="1" applyFont="1" applyFill="1" applyBorder="1" applyAlignment="1">
      <alignment horizontal="center" vertical="top" wrapText="1"/>
    </xf>
    <xf numFmtId="0" fontId="28" fillId="0" borderId="10" xfId="0" applyFont="1" applyFill="1" applyBorder="1" applyAlignment="1">
      <alignment horizontal="center" vertical="top" wrapText="1"/>
    </xf>
    <xf numFmtId="0" fontId="28" fillId="0" borderId="13" xfId="0" applyFont="1" applyFill="1" applyBorder="1" applyAlignment="1">
      <alignment horizontal="center" vertical="top" wrapText="1"/>
    </xf>
    <xf numFmtId="186" fontId="28" fillId="0" borderId="10" xfId="0" applyNumberFormat="1" applyFont="1" applyFill="1" applyBorder="1" applyAlignment="1">
      <alignment vertical="top" wrapText="1"/>
    </xf>
    <xf numFmtId="0" fontId="28" fillId="0" borderId="10" xfId="0" applyFont="1" applyFill="1" applyBorder="1" applyAlignment="1">
      <alignment vertical="top" wrapText="1"/>
    </xf>
    <xf numFmtId="0" fontId="28" fillId="0" borderId="13" xfId="0" applyFont="1" applyFill="1" applyBorder="1" applyAlignment="1">
      <alignment vertical="top" wrapText="1"/>
    </xf>
    <xf numFmtId="0" fontId="27" fillId="0" borderId="12" xfId="0" applyFont="1" applyFill="1" applyBorder="1" applyAlignment="1">
      <alignment vertical="top" wrapText="1"/>
    </xf>
    <xf numFmtId="0" fontId="27" fillId="0" borderId="10" xfId="0" applyFont="1" applyFill="1" applyBorder="1" applyAlignment="1">
      <alignment vertical="top" wrapText="1"/>
    </xf>
    <xf numFmtId="0" fontId="27" fillId="0" borderId="13" xfId="0" applyFont="1" applyFill="1" applyBorder="1" applyAlignment="1">
      <alignment vertical="top" wrapText="1"/>
    </xf>
    <xf numFmtId="186" fontId="27" fillId="0" borderId="10" xfId="0" applyNumberFormat="1" applyFont="1" applyFill="1" applyBorder="1" applyAlignment="1">
      <alignment vertical="top" wrapText="1"/>
    </xf>
    <xf numFmtId="0" fontId="38" fillId="24" borderId="10" xfId="0" applyFont="1" applyFill="1" applyBorder="1" applyAlignment="1">
      <alignment horizontal="left" vertical="top" wrapText="1"/>
    </xf>
    <xf numFmtId="0" fontId="28" fillId="0" borderId="12" xfId="0" applyFont="1" applyFill="1" applyBorder="1" applyAlignment="1">
      <alignment horizontal="justify" vertical="top" wrapText="1"/>
    </xf>
    <xf numFmtId="0" fontId="38" fillId="24" borderId="12" xfId="0" applyFont="1" applyFill="1" applyBorder="1" applyAlignment="1">
      <alignment vertical="top" wrapText="1"/>
    </xf>
    <xf numFmtId="0" fontId="38" fillId="24" borderId="10" xfId="0" applyFont="1" applyFill="1" applyBorder="1" applyAlignment="1">
      <alignment vertical="top" wrapText="1"/>
    </xf>
    <xf numFmtId="0" fontId="40" fillId="24" borderId="13" xfId="0" applyFont="1" applyFill="1" applyBorder="1" applyAlignment="1">
      <alignment vertical="top" wrapText="1"/>
    </xf>
    <xf numFmtId="186" fontId="38" fillId="24" borderId="10" xfId="0" applyNumberFormat="1" applyFont="1" applyFill="1" applyBorder="1" applyAlignment="1">
      <alignment vertical="top" wrapText="1"/>
    </xf>
    <xf numFmtId="0" fontId="38" fillId="24" borderId="13" xfId="0" applyFont="1" applyFill="1" applyBorder="1" applyAlignment="1">
      <alignment vertical="top" wrapText="1"/>
    </xf>
    <xf numFmtId="0" fontId="28" fillId="25" borderId="22" xfId="0" applyFont="1" applyFill="1" applyBorder="1" applyAlignment="1">
      <alignment horizontal="center" vertical="top" wrapText="1"/>
    </xf>
    <xf numFmtId="0" fontId="28" fillId="25" borderId="19" xfId="0" applyFont="1" applyFill="1" applyBorder="1" applyAlignment="1">
      <alignment horizontal="center" vertical="top" wrapText="1"/>
    </xf>
    <xf numFmtId="0" fontId="27" fillId="25" borderId="20" xfId="167" applyFont="1" applyFill="1" applyBorder="1" applyAlignment="1">
      <alignment horizontal="center" vertical="top" wrapText="1"/>
    </xf>
    <xf numFmtId="0" fontId="27" fillId="25" borderId="23" xfId="167" applyFont="1" applyFill="1" applyBorder="1" applyAlignment="1">
      <alignment horizontal="center" vertical="top" wrapText="1"/>
    </xf>
    <xf numFmtId="0" fontId="27" fillId="25" borderId="21" xfId="167" applyFont="1" applyFill="1" applyBorder="1" applyAlignment="1">
      <alignment horizontal="center" vertical="top" wrapText="1"/>
    </xf>
    <xf numFmtId="0" fontId="27" fillId="0" borderId="10" xfId="0" applyFont="1" applyFill="1" applyBorder="1" applyAlignment="1">
      <alignment horizontal="center" vertical="top" wrapText="1"/>
    </xf>
    <xf numFmtId="0" fontId="27" fillId="0" borderId="13" xfId="0" applyFont="1" applyFill="1" applyBorder="1" applyAlignment="1">
      <alignment horizontal="center" vertical="top" wrapText="1"/>
    </xf>
    <xf numFmtId="4" fontId="28" fillId="0" borderId="10" xfId="158" applyNumberFormat="1" applyFont="1" applyFill="1" applyBorder="1" applyAlignment="1">
      <alignment horizontal="center" vertical="center" wrapText="1"/>
    </xf>
    <xf numFmtId="4" fontId="28" fillId="0" borderId="13" xfId="158" applyNumberFormat="1" applyFont="1" applyFill="1" applyBorder="1" applyAlignment="1">
      <alignment horizontal="center" vertical="center" wrapText="1"/>
    </xf>
    <xf numFmtId="0" fontId="38" fillId="24" borderId="16" xfId="167" applyFont="1" applyFill="1" applyBorder="1" applyAlignment="1">
      <alignment horizontal="left" vertical="top" wrapText="1"/>
    </xf>
    <xf numFmtId="0" fontId="38" fillId="24" borderId="24" xfId="167" applyFont="1" applyFill="1" applyBorder="1" applyAlignment="1">
      <alignment horizontal="left" vertical="top" wrapText="1"/>
    </xf>
    <xf numFmtId="0" fontId="38" fillId="24" borderId="17" xfId="167" applyFont="1" applyFill="1" applyBorder="1" applyAlignment="1">
      <alignment horizontal="left" vertical="top" wrapText="1"/>
    </xf>
    <xf numFmtId="0" fontId="27" fillId="25" borderId="12" xfId="0" applyFont="1" applyFill="1" applyBorder="1" applyAlignment="1">
      <alignment vertical="top" wrapText="1"/>
    </xf>
    <xf numFmtId="0" fontId="28" fillId="25" borderId="10" xfId="0" applyFont="1" applyFill="1" applyBorder="1" applyAlignment="1">
      <alignment vertical="top" wrapText="1"/>
    </xf>
    <xf numFmtId="0" fontId="28" fillId="25" borderId="13" xfId="0" applyFont="1" applyFill="1" applyBorder="1" applyAlignment="1">
      <alignment vertical="top" wrapText="1"/>
    </xf>
    <xf numFmtId="4" fontId="38" fillId="24" borderId="10" xfId="0" applyNumberFormat="1" applyFont="1" applyFill="1" applyBorder="1" applyAlignment="1">
      <alignment horizontal="center" vertical="top" wrapText="1"/>
    </xf>
    <xf numFmtId="4" fontId="38" fillId="24" borderId="13" xfId="0" applyNumberFormat="1" applyFont="1" applyFill="1" applyBorder="1" applyAlignment="1">
      <alignment horizontal="center" vertical="top" wrapText="1"/>
    </xf>
    <xf numFmtId="0" fontId="28" fillId="0" borderId="12" xfId="0" applyFont="1" applyFill="1" applyBorder="1" applyAlignment="1">
      <alignment vertical="top" wrapText="1"/>
    </xf>
    <xf numFmtId="186" fontId="28" fillId="0" borderId="25" xfId="0" applyNumberFormat="1" applyFont="1" applyFill="1" applyBorder="1" applyAlignment="1">
      <alignment horizontal="center" vertical="top" wrapText="1"/>
    </xf>
    <xf numFmtId="0" fontId="28" fillId="0" borderId="25" xfId="0" applyFont="1" applyFill="1" applyBorder="1" applyAlignment="1">
      <alignment horizontal="center" vertical="top" wrapText="1"/>
    </xf>
    <xf numFmtId="0" fontId="28" fillId="0" borderId="15" xfId="0" applyFont="1" applyFill="1" applyBorder="1" applyAlignment="1">
      <alignment horizontal="center" vertical="top" wrapText="1"/>
    </xf>
    <xf numFmtId="3" fontId="28" fillId="0" borderId="0" xfId="158" applyNumberFormat="1" applyFont="1" applyFill="1" applyBorder="1" applyAlignment="1">
      <alignment horizontal="center" vertical="center" wrapText="1"/>
    </xf>
    <xf numFmtId="0" fontId="31" fillId="25" borderId="20" xfId="0" applyFont="1" applyFill="1" applyBorder="1" applyAlignment="1">
      <alignment horizontal="center" vertical="center" wrapText="1"/>
    </xf>
    <xf numFmtId="0" fontId="32" fillId="25" borderId="23" xfId="0" applyFont="1" applyFill="1" applyBorder="1" applyAlignment="1">
      <alignment horizontal="center" vertical="center" wrapText="1"/>
    </xf>
    <xf numFmtId="0" fontId="32" fillId="25" borderId="21" xfId="0" applyFont="1" applyFill="1" applyBorder="1" applyAlignment="1">
      <alignment horizontal="center" vertical="center" wrapText="1"/>
    </xf>
    <xf numFmtId="0" fontId="37" fillId="24" borderId="16" xfId="0" applyFont="1" applyFill="1" applyBorder="1" applyAlignment="1">
      <alignment vertical="center" wrapText="1"/>
    </xf>
    <xf numFmtId="0" fontId="37" fillId="24" borderId="24" xfId="0" applyFont="1" applyFill="1" applyBorder="1" applyAlignment="1">
      <alignment vertical="center" wrapText="1"/>
    </xf>
    <xf numFmtId="0" fontId="37" fillId="24" borderId="17" xfId="0" applyFont="1" applyFill="1" applyBorder="1" applyAlignment="1">
      <alignment vertical="center" wrapText="1"/>
    </xf>
    <xf numFmtId="0" fontId="22" fillId="27" borderId="12" xfId="0" applyFont="1" applyFill="1" applyBorder="1" applyAlignment="1">
      <alignment vertical="top" wrapText="1"/>
    </xf>
    <xf numFmtId="0" fontId="21" fillId="0" borderId="10" xfId="0" applyFont="1" applyBorder="1" applyAlignment="1">
      <alignment vertical="top" wrapText="1"/>
    </xf>
    <xf numFmtId="0" fontId="21" fillId="0" borderId="13" xfId="0" applyFont="1" applyBorder="1" applyAlignment="1">
      <alignment wrapText="1"/>
    </xf>
    <xf numFmtId="0" fontId="3" fillId="0" borderId="10" xfId="0" applyFont="1" applyBorder="1" applyAlignment="1">
      <alignment horizontal="center" wrapText="1"/>
    </xf>
    <xf numFmtId="0" fontId="3" fillId="0" borderId="13" xfId="0" applyFont="1" applyBorder="1" applyAlignment="1">
      <alignment horizontal="center" wrapText="1"/>
    </xf>
    <xf numFmtId="2" fontId="28" fillId="0" borderId="10" xfId="0" applyNumberFormat="1" applyFont="1" applyFill="1" applyBorder="1" applyAlignment="1">
      <alignment horizontal="center" vertical="center" wrapText="1"/>
    </xf>
    <xf numFmtId="2" fontId="28" fillId="0" borderId="13" xfId="0" applyNumberFormat="1" applyFont="1" applyFill="1" applyBorder="1" applyAlignment="1">
      <alignment horizontal="center" vertical="center" wrapText="1"/>
    </xf>
    <xf numFmtId="2" fontId="29" fillId="17" borderId="10" xfId="0" applyNumberFormat="1" applyFont="1" applyFill="1" applyBorder="1" applyAlignment="1">
      <alignment horizontal="center" vertical="center" wrapText="1"/>
    </xf>
    <xf numFmtId="2" fontId="30" fillId="17" borderId="10" xfId="0" applyNumberFormat="1" applyFont="1" applyFill="1" applyBorder="1" applyAlignment="1">
      <alignment horizontal="center" vertical="center" wrapText="1"/>
    </xf>
    <xf numFmtId="2" fontId="29" fillId="17" borderId="13" xfId="0" applyNumberFormat="1"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0" fillId="0" borderId="10"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4" fillId="24" borderId="12" xfId="0" applyFont="1" applyFill="1" applyBorder="1" applyAlignment="1">
      <alignment vertical="center" wrapText="1"/>
    </xf>
    <xf numFmtId="0" fontId="24" fillId="24" borderId="10" xfId="0" applyFont="1" applyFill="1" applyBorder="1" applyAlignment="1">
      <alignment vertical="center" wrapText="1"/>
    </xf>
    <xf numFmtId="0" fontId="24" fillId="24" borderId="13" xfId="0" applyFont="1" applyFill="1" applyBorder="1" applyAlignment="1">
      <alignment vertical="center" wrapText="1"/>
    </xf>
    <xf numFmtId="0" fontId="24" fillId="17" borderId="12" xfId="168" applyFont="1" applyFill="1" applyBorder="1" applyAlignment="1">
      <alignment horizontal="left" vertical="center" wrapText="1"/>
    </xf>
    <xf numFmtId="0" fontId="24" fillId="17" borderId="10" xfId="168" applyFont="1" applyFill="1" applyBorder="1" applyAlignment="1">
      <alignment horizontal="left" vertical="center" wrapText="1"/>
    </xf>
    <xf numFmtId="0" fontId="24" fillId="17" borderId="13" xfId="168" applyFont="1" applyFill="1" applyBorder="1" applyAlignment="1">
      <alignment horizontal="left" vertical="center" wrapText="1"/>
    </xf>
    <xf numFmtId="0" fontId="3" fillId="0" borderId="12" xfId="168" applyFont="1" applyFill="1" applyBorder="1" applyAlignment="1">
      <alignment horizontal="left" vertical="top" wrapText="1"/>
    </xf>
    <xf numFmtId="0" fontId="3" fillId="0" borderId="10" xfId="168" applyFont="1" applyFill="1" applyBorder="1" applyAlignment="1">
      <alignment horizontal="left" vertical="top" wrapText="1"/>
    </xf>
    <xf numFmtId="0" fontId="3" fillId="0" borderId="13" xfId="168" applyFont="1" applyFill="1" applyBorder="1" applyAlignment="1">
      <alignment horizontal="left" vertical="top" wrapText="1"/>
    </xf>
    <xf numFmtId="186" fontId="2" fillId="0" borderId="10" xfId="168" applyNumberFormat="1" applyFont="1" applyFill="1" applyBorder="1" applyAlignment="1">
      <alignment horizontal="center" vertical="top" wrapText="1"/>
    </xf>
    <xf numFmtId="186" fontId="2" fillId="0" borderId="13" xfId="168" applyNumberFormat="1" applyFont="1" applyFill="1" applyBorder="1" applyAlignment="1">
      <alignment horizontal="center" vertical="top" wrapText="1"/>
    </xf>
    <xf numFmtId="186" fontId="37" fillId="24" borderId="10" xfId="168" applyNumberFormat="1" applyFont="1" applyFill="1" applyBorder="1" applyAlignment="1">
      <alignment horizontal="center" vertical="top" wrapText="1"/>
    </xf>
    <xf numFmtId="186" fontId="37" fillId="24" borderId="13" xfId="168" applyNumberFormat="1" applyFont="1" applyFill="1" applyBorder="1" applyAlignment="1">
      <alignment horizontal="center" vertical="top" wrapText="1"/>
    </xf>
    <xf numFmtId="186" fontId="3" fillId="0" borderId="10" xfId="168" applyNumberFormat="1" applyFont="1" applyFill="1" applyBorder="1" applyAlignment="1">
      <alignment horizontal="center" vertical="top" wrapText="1"/>
    </xf>
    <xf numFmtId="186" fontId="3" fillId="0" borderId="13" xfId="168" applyNumberFormat="1" applyFont="1" applyFill="1" applyBorder="1" applyAlignment="1">
      <alignment horizontal="center" vertical="top" wrapText="1"/>
    </xf>
    <xf numFmtId="0" fontId="28" fillId="0" borderId="0" xfId="0" applyFont="1" applyFill="1" applyBorder="1" applyAlignment="1">
      <alignment horizontal="center" vertical="center" wrapText="1"/>
    </xf>
    <xf numFmtId="186" fontId="2" fillId="0" borderId="25" xfId="168" applyNumberFormat="1" applyFont="1" applyFill="1" applyBorder="1" applyAlignment="1">
      <alignment horizontal="center" vertical="top" wrapText="1"/>
    </xf>
    <xf numFmtId="186" fontId="2" fillId="0" borderId="15" xfId="168" applyNumberFormat="1" applyFont="1" applyFill="1" applyBorder="1" applyAlignment="1">
      <alignment horizontal="center" vertical="top" wrapText="1"/>
    </xf>
    <xf numFmtId="0" fontId="0" fillId="0" borderId="10" xfId="0" applyBorder="1" applyAlignment="1">
      <alignment horizontal="left"/>
    </xf>
    <xf numFmtId="0" fontId="0" fillId="0" borderId="13" xfId="0" applyBorder="1" applyAlignment="1">
      <alignment horizontal="left"/>
    </xf>
    <xf numFmtId="0" fontId="22" fillId="27" borderId="12" xfId="168" applyFont="1" applyFill="1" applyBorder="1" applyAlignment="1">
      <alignment horizontal="left" vertical="top" wrapText="1"/>
    </xf>
    <xf numFmtId="0" fontId="22" fillId="27" borderId="10" xfId="168" applyFont="1" applyFill="1" applyBorder="1" applyAlignment="1">
      <alignment horizontal="left" vertical="top" wrapText="1"/>
    </xf>
    <xf numFmtId="0" fontId="22" fillId="27" borderId="13" xfId="168" applyFont="1" applyFill="1" applyBorder="1" applyAlignment="1">
      <alignment horizontal="left" vertical="top" wrapText="1"/>
    </xf>
    <xf numFmtId="0" fontId="28" fillId="0" borderId="14" xfId="0" applyFont="1" applyFill="1" applyBorder="1" applyAlignment="1">
      <alignment vertical="top" wrapText="1"/>
    </xf>
    <xf numFmtId="0" fontId="28" fillId="0" borderId="15" xfId="0" applyFont="1" applyFill="1" applyBorder="1" applyAlignment="1">
      <alignment vertical="top" wrapText="1"/>
    </xf>
    <xf numFmtId="0" fontId="27" fillId="25" borderId="0" xfId="0" applyFont="1" applyFill="1" applyBorder="1" applyAlignment="1">
      <alignment horizontal="center" vertical="top" wrapText="1"/>
    </xf>
    <xf numFmtId="0" fontId="28" fillId="25" borderId="0" xfId="0" applyFont="1" applyFill="1" applyBorder="1" applyAlignment="1">
      <alignment horizontal="center" vertical="top" wrapText="1"/>
    </xf>
    <xf numFmtId="0" fontId="31" fillId="27" borderId="0" xfId="0" applyFont="1" applyFill="1" applyBorder="1" applyAlignment="1" applyProtection="1">
      <alignment horizontal="center" vertical="center" wrapText="1"/>
      <protection/>
    </xf>
    <xf numFmtId="0" fontId="31" fillId="25" borderId="0" xfId="0" applyFont="1" applyFill="1" applyBorder="1" applyAlignment="1" applyProtection="1">
      <alignment horizontal="center" vertical="center"/>
      <protection/>
    </xf>
    <xf numFmtId="4" fontId="2" fillId="0" borderId="13" xfId="158" applyNumberFormat="1" applyFont="1" applyFill="1" applyBorder="1" applyAlignment="1">
      <alignment horizontal="center" vertical="center" wrapText="1"/>
    </xf>
    <xf numFmtId="2" fontId="2" fillId="0" borderId="0" xfId="158" applyNumberFormat="1" applyFont="1" applyFill="1" applyBorder="1" applyAlignment="1">
      <alignment horizontal="center" vertical="center" wrapText="1"/>
    </xf>
    <xf numFmtId="0" fontId="31" fillId="0" borderId="0" xfId="165" applyFont="1" applyFill="1" applyBorder="1" applyAlignment="1">
      <alignment horizontal="center" vertical="center" wrapText="1"/>
    </xf>
    <xf numFmtId="0" fontId="31" fillId="0" borderId="20" xfId="165" applyFont="1" applyFill="1" applyBorder="1" applyAlignment="1">
      <alignment horizontal="center" vertical="center" wrapText="1"/>
    </xf>
    <xf numFmtId="0" fontId="31" fillId="0" borderId="21" xfId="165" applyFont="1" applyFill="1" applyBorder="1" applyAlignment="1">
      <alignment horizontal="center" vertical="center" wrapText="1"/>
    </xf>
    <xf numFmtId="0" fontId="24" fillId="17" borderId="16" xfId="165" applyFont="1" applyFill="1" applyBorder="1" applyAlignment="1">
      <alignment horizontal="left" vertical="center" wrapText="1"/>
    </xf>
    <xf numFmtId="0" fontId="24" fillId="17" borderId="17" xfId="165" applyFont="1" applyFill="1" applyBorder="1" applyAlignment="1">
      <alignment horizontal="left" vertical="center" wrapText="1"/>
    </xf>
    <xf numFmtId="0" fontId="23" fillId="0" borderId="14" xfId="0" applyFont="1" applyFill="1" applyBorder="1" applyAlignment="1">
      <alignment horizontal="left" vertical="top" wrapText="1"/>
    </xf>
    <xf numFmtId="0" fontId="23" fillId="0" borderId="15" xfId="0" applyFont="1" applyFill="1" applyBorder="1" applyAlignment="1">
      <alignment horizontal="left" vertical="top" wrapText="1"/>
    </xf>
    <xf numFmtId="0" fontId="3" fillId="0" borderId="12" xfId="165" applyFont="1" applyFill="1" applyBorder="1" applyAlignment="1">
      <alignment horizontal="center" vertical="top" wrapText="1"/>
    </xf>
    <xf numFmtId="0" fontId="3" fillId="0" borderId="13" xfId="165" applyFont="1" applyFill="1" applyBorder="1" applyAlignment="1">
      <alignment horizontal="center" vertical="top" wrapText="1"/>
    </xf>
    <xf numFmtId="0" fontId="31" fillId="25" borderId="21" xfId="0" applyFont="1" applyFill="1" applyBorder="1" applyAlignment="1">
      <alignment horizontal="center" vertical="center" wrapText="1"/>
    </xf>
    <xf numFmtId="0" fontId="31" fillId="25" borderId="0" xfId="0" applyFont="1" applyFill="1" applyBorder="1" applyAlignment="1">
      <alignment horizontal="center" vertical="center" wrapText="1"/>
    </xf>
    <xf numFmtId="0" fontId="31" fillId="25" borderId="21" xfId="0" applyFont="1" applyFill="1" applyBorder="1" applyAlignment="1">
      <alignment horizontal="center" vertical="top" wrapText="1"/>
    </xf>
    <xf numFmtId="0" fontId="31" fillId="25" borderId="0" xfId="0" applyFont="1" applyFill="1" applyBorder="1" applyAlignment="1">
      <alignment horizontal="center" vertical="top" wrapText="1"/>
    </xf>
    <xf numFmtId="0" fontId="37" fillId="24" borderId="24" xfId="169" applyFont="1" applyFill="1" applyBorder="1" applyAlignment="1">
      <alignment horizontal="center" vertical="center" wrapText="1"/>
    </xf>
    <xf numFmtId="0" fontId="37" fillId="24" borderId="17" xfId="169" applyFont="1" applyFill="1" applyBorder="1" applyAlignment="1">
      <alignment horizontal="center" vertical="center" wrapText="1"/>
    </xf>
    <xf numFmtId="0" fontId="37" fillId="0" borderId="0" xfId="169"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0" fontId="37" fillId="24" borderId="12" xfId="0" applyFont="1" applyFill="1" applyBorder="1" applyAlignment="1">
      <alignment vertical="center" wrapText="1"/>
    </xf>
    <xf numFmtId="0" fontId="37" fillId="24" borderId="10" xfId="0" applyFont="1" applyFill="1" applyBorder="1" applyAlignment="1">
      <alignment vertical="center" wrapText="1"/>
    </xf>
    <xf numFmtId="0" fontId="37" fillId="24" borderId="13" xfId="0" applyFont="1" applyFill="1" applyBorder="1" applyAlignment="1">
      <alignment vertical="center" wrapText="1"/>
    </xf>
    <xf numFmtId="0" fontId="23" fillId="27" borderId="26" xfId="0" applyFont="1" applyFill="1" applyBorder="1" applyAlignment="1">
      <alignment horizontal="left" vertical="center" wrapText="1"/>
    </xf>
    <xf numFmtId="0" fontId="23" fillId="27" borderId="27" xfId="0" applyFont="1" applyFill="1" applyBorder="1" applyAlignment="1">
      <alignment horizontal="left" vertical="center" wrapText="1"/>
    </xf>
    <xf numFmtId="0" fontId="23" fillId="27" borderId="28" xfId="0" applyFont="1" applyFill="1" applyBorder="1" applyAlignment="1">
      <alignment horizontal="left" vertical="center" wrapText="1"/>
    </xf>
    <xf numFmtId="2" fontId="37" fillId="24" borderId="10" xfId="0" applyNumberFormat="1" applyFont="1" applyFill="1" applyBorder="1" applyAlignment="1">
      <alignment horizontal="center" vertical="center" wrapText="1"/>
    </xf>
    <xf numFmtId="2" fontId="41" fillId="24" borderId="10" xfId="0" applyNumberFormat="1" applyFont="1" applyFill="1" applyBorder="1" applyAlignment="1">
      <alignment horizontal="center" vertical="center" wrapText="1"/>
    </xf>
    <xf numFmtId="2" fontId="37" fillId="24" borderId="13" xfId="0" applyNumberFormat="1" applyFont="1" applyFill="1" applyBorder="1" applyAlignment="1">
      <alignment horizontal="center" vertical="center" wrapText="1"/>
    </xf>
    <xf numFmtId="186" fontId="23" fillId="0" borderId="10" xfId="0" applyNumberFormat="1" applyFont="1" applyFill="1" applyBorder="1" applyAlignment="1">
      <alignment vertical="top" wrapText="1"/>
    </xf>
    <xf numFmtId="0" fontId="0" fillId="0" borderId="10" xfId="0" applyFont="1" applyBorder="1" applyAlignment="1">
      <alignment wrapText="1"/>
    </xf>
    <xf numFmtId="186" fontId="23" fillId="0" borderId="10" xfId="0" applyNumberFormat="1" applyFont="1" applyFill="1" applyBorder="1" applyAlignment="1">
      <alignment horizontal="justify" vertical="top" wrapText="1"/>
    </xf>
    <xf numFmtId="0" fontId="0" fillId="0" borderId="10" xfId="0" applyFont="1" applyBorder="1" applyAlignment="1">
      <alignment horizontal="justify" wrapText="1"/>
    </xf>
    <xf numFmtId="0" fontId="3" fillId="0" borderId="10" xfId="0" applyFont="1" applyFill="1" applyBorder="1" applyAlignment="1">
      <alignment vertical="top" wrapText="1"/>
    </xf>
    <xf numFmtId="186" fontId="22" fillId="0" borderId="10" xfId="0" applyNumberFormat="1" applyFont="1" applyFill="1" applyBorder="1" applyAlignment="1">
      <alignment vertical="top" wrapText="1"/>
    </xf>
    <xf numFmtId="0" fontId="0" fillId="0" borderId="10" xfId="0" applyBorder="1" applyAlignment="1">
      <alignment wrapText="1"/>
    </xf>
    <xf numFmtId="0" fontId="23" fillId="27" borderId="10" xfId="0" applyFont="1" applyFill="1" applyBorder="1" applyAlignment="1">
      <alignment vertical="top" wrapText="1"/>
    </xf>
    <xf numFmtId="0" fontId="0" fillId="0" borderId="10" xfId="0" applyBorder="1" applyAlignment="1">
      <alignment vertical="top" wrapText="1"/>
    </xf>
    <xf numFmtId="0" fontId="2" fillId="0" borderId="10" xfId="0" applyFont="1" applyFill="1" applyBorder="1" applyAlignment="1">
      <alignment vertical="top" wrapText="1"/>
    </xf>
    <xf numFmtId="0" fontId="2" fillId="0" borderId="10" xfId="0" applyFont="1" applyFill="1" applyBorder="1" applyAlignment="1">
      <alignment horizontal="justify" vertical="center" wrapText="1"/>
    </xf>
    <xf numFmtId="0" fontId="22" fillId="0" borderId="10" xfId="0" applyFont="1" applyFill="1" applyBorder="1" applyAlignment="1">
      <alignment vertical="top" wrapText="1"/>
    </xf>
    <xf numFmtId="0" fontId="21" fillId="0" borderId="10" xfId="0" applyFont="1" applyBorder="1" applyAlignment="1">
      <alignment wrapText="1"/>
    </xf>
    <xf numFmtId="0" fontId="37" fillId="24" borderId="10" xfId="0" applyFont="1" applyFill="1" applyBorder="1" applyAlignment="1">
      <alignment vertical="top" wrapText="1"/>
    </xf>
    <xf numFmtId="0" fontId="42" fillId="24" borderId="10" xfId="0" applyFont="1" applyFill="1" applyBorder="1" applyAlignment="1">
      <alignment wrapText="1"/>
    </xf>
    <xf numFmtId="0" fontId="2" fillId="0" borderId="10" xfId="0" applyFont="1" applyFill="1" applyBorder="1" applyAlignment="1">
      <alignment horizontal="center" vertical="center" wrapText="1"/>
    </xf>
    <xf numFmtId="0" fontId="37" fillId="24" borderId="11" xfId="0" applyFont="1" applyFill="1" applyBorder="1" applyAlignment="1">
      <alignment horizontal="center" vertical="center" wrapText="1"/>
    </xf>
    <xf numFmtId="0" fontId="37" fillId="24" borderId="29" xfId="0" applyFont="1" applyFill="1" applyBorder="1" applyAlignment="1">
      <alignment horizontal="center" vertical="center" wrapText="1"/>
    </xf>
    <xf numFmtId="0" fontId="41" fillId="24" borderId="29" xfId="0" applyFont="1" applyFill="1" applyBorder="1" applyAlignment="1">
      <alignment horizontal="center" vertical="center" wrapText="1"/>
    </xf>
    <xf numFmtId="0" fontId="37" fillId="24" borderId="30" xfId="0" applyFont="1" applyFill="1" applyBorder="1" applyAlignment="1">
      <alignment horizontal="center" vertical="center" wrapText="1"/>
    </xf>
    <xf numFmtId="0" fontId="2" fillId="0" borderId="29" xfId="0" applyFont="1" applyFill="1" applyBorder="1" applyAlignment="1">
      <alignment horizontal="justify" vertical="center" wrapText="1"/>
    </xf>
    <xf numFmtId="0" fontId="20" fillId="0" borderId="29"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1" xfId="0" applyFont="1" applyBorder="1" applyAlignment="1">
      <alignment horizontal="center" vertical="center" wrapText="1"/>
    </xf>
    <xf numFmtId="0" fontId="31" fillId="0" borderId="31" xfId="0" applyFont="1" applyFill="1" applyBorder="1" applyAlignment="1">
      <alignment horizontal="center" vertical="center" wrapText="1"/>
    </xf>
    <xf numFmtId="0" fontId="32" fillId="0" borderId="32" xfId="0" applyFont="1" applyBorder="1" applyAlignment="1">
      <alignment horizontal="center" vertical="center" wrapText="1"/>
    </xf>
    <xf numFmtId="0" fontId="32" fillId="0" borderId="33" xfId="0" applyFont="1" applyBorder="1" applyAlignment="1">
      <alignment horizontal="center" vertical="center" wrapText="1"/>
    </xf>
    <xf numFmtId="0" fontId="22" fillId="27" borderId="10" xfId="0" applyFont="1" applyFill="1" applyBorder="1" applyAlignment="1">
      <alignment vertical="top" wrapText="1"/>
    </xf>
  </cellXfs>
  <cellStyles count="170">
    <cellStyle name="Normal" xfId="0"/>
    <cellStyle name="_Anexo __  RCSP Condiciones Obligatorias" xfId="15"/>
    <cellStyle name="_Anexo __ Autos Condiciones Obligatorias" xfId="16"/>
    <cellStyle name="_Anexo __ Manejo Condiciones Obligatorias" xfId="17"/>
    <cellStyle name="_Anexo 1 Habilitantes" xfId="18"/>
    <cellStyle name="_Anexo 2 Condiciones Obligatorias" xfId="19"/>
    <cellStyle name="_Formato slips estándar" xfId="20"/>
    <cellStyle name="_Formato slips estándar_Adenda Grupo 2 COMP MC" xfId="21"/>
    <cellStyle name="_Formato slips estándar_Adenda Grupo 2 COMP MC 2" xfId="22"/>
    <cellStyle name="_Formato slips estándar_Adenda Grupo 2 COMP MCano" xfId="23"/>
    <cellStyle name="_Formato slips estándar_Adenda Grupo 2 COMP MCano 2" xfId="24"/>
    <cellStyle name="_Formato slips estándar_Condiciones Complementarias TRDM" xfId="25"/>
    <cellStyle name="_Formato slips estándar_Condiciones Complementarias TRDM 2" xfId="26"/>
    <cellStyle name="_Formato slips estándar_Condiciones Complementarias V7-1-10" xfId="27"/>
    <cellStyle name="_Formato slips estándar_Condiciones Complementarias V7-1-10 2" xfId="28"/>
    <cellStyle name="_Formato slips estándar_SlipTecnico Grupo EEB - D&amp;O 6ene10" xfId="29"/>
    <cellStyle name="_Formato slips estándar_SlipTecnico Grupo EEB - D&amp;O 6ene10 2" xfId="30"/>
    <cellStyle name="_Grupo 1 COMPL. V Adenda F" xfId="31"/>
    <cellStyle name="_Slip habilitantes DM (Secretaría)" xfId="32"/>
    <cellStyle name="_Slip habilitantes DM (Secretaría)_Adenda Grupo 2 COMP MC" xfId="33"/>
    <cellStyle name="_Slip habilitantes DM (Secretaría)_Adenda Grupo 2 COMP MC 2" xfId="34"/>
    <cellStyle name="_Slip habilitantes DM (Secretaría)_Adenda Grupo 2 COMP MCano" xfId="35"/>
    <cellStyle name="_Slip habilitantes DM (Secretaría)_Adenda Grupo 2 COMP MCano 2" xfId="36"/>
    <cellStyle name="_Slip habilitantes DM (Secretaría)_Condiciones Complementarias TRDM" xfId="37"/>
    <cellStyle name="_Slip habilitantes DM (Secretaría)_Condiciones Complementarias TRDM 2" xfId="38"/>
    <cellStyle name="_Slip habilitantes DM (Secretaría)_Condiciones Complementarias V7-1-10" xfId="39"/>
    <cellStyle name="_Slip habilitantes DM (Secretaría)_Condiciones Complementarias V7-1-10 2" xfId="40"/>
    <cellStyle name="_Slip habilitantes DM (Secretaría)_SlipTecnico Grupo EEB - D&amp;O 6ene10" xfId="41"/>
    <cellStyle name="_Slip habilitantes DM (Secretaría)_SlipTecnico Grupo EEB - D&amp;O 6ene10 2" xfId="42"/>
    <cellStyle name="_SLIP RCSP NUEVAS CONDICIONES" xfId="43"/>
    <cellStyle name="_SLIP RCSP NUEVAS CONDICIONES_Adenda Grupo 2 COMP MC" xfId="44"/>
    <cellStyle name="_SLIP RCSP NUEVAS CONDICIONES_Adenda Grupo 2 COMP MC 2" xfId="45"/>
    <cellStyle name="_SLIP RCSP NUEVAS CONDICIONES_Adenda Grupo 2 COMP MCano" xfId="46"/>
    <cellStyle name="_SLIP RCSP NUEVAS CONDICIONES_Adenda Grupo 2 COMP MCano 2" xfId="47"/>
    <cellStyle name="_SLIP RCSP NUEVAS CONDICIONES_Condiciones Complementarias TRDM" xfId="48"/>
    <cellStyle name="_SLIP RCSP NUEVAS CONDICIONES_Condiciones Complementarias TRDM 2" xfId="49"/>
    <cellStyle name="_SLIP RCSP NUEVAS CONDICIONES_Condiciones Complementarias V7-1-10" xfId="50"/>
    <cellStyle name="_SLIP RCSP NUEVAS CONDICIONES_Condiciones Complementarias V7-1-10 2" xfId="51"/>
    <cellStyle name="_SLIP RCSP NUEVAS CONDICIONES_SlipTecnico Grupo EEB - D&amp;O 6ene10" xfId="52"/>
    <cellStyle name="_SLIP RCSP NUEVAS CONDICIONES_SlipTecnico Grupo EEB - D&amp;O 6ene10 2" xfId="53"/>
    <cellStyle name="_Slips RCSP (habilitantes) Secretaría" xfId="54"/>
    <cellStyle name="_Slips RCSP (habilitantes) Secretaría_Adenda Grupo 2 COMP MC" xfId="55"/>
    <cellStyle name="_Slips RCSP (habilitantes) Secretaría_Adenda Grupo 2 COMP MC 2" xfId="56"/>
    <cellStyle name="_Slips RCSP (habilitantes) Secretaría_Adenda Grupo 2 COMP MCano" xfId="57"/>
    <cellStyle name="_Slips RCSP (habilitantes) Secretaría_Adenda Grupo 2 COMP MCano 2" xfId="58"/>
    <cellStyle name="_Slips RCSP (habilitantes) Secretaría_Condiciones Complementarias TRDM" xfId="59"/>
    <cellStyle name="_Slips RCSP (habilitantes) Secretaría_Condiciones Complementarias TRDM 2" xfId="60"/>
    <cellStyle name="_Slips RCSP (habilitantes) Secretaría_Condiciones Complementarias V7-1-10" xfId="61"/>
    <cellStyle name="_Slips RCSP (habilitantes) Secretaría_Condiciones Complementarias V7-1-10 2" xfId="62"/>
    <cellStyle name="_Slips RCSP (habilitantes) Secretaría_SlipTecnico Grupo EEB - D&amp;O 6ene10" xfId="63"/>
    <cellStyle name="_Slips RCSP (habilitantes) Secretaría_SlipTecnico Grupo EEB - D&amp;O 6ene10 2" xfId="64"/>
    <cellStyle name="_Terminos Solicitados." xfId="65"/>
    <cellStyle name="20% - Accent1" xfId="66"/>
    <cellStyle name="20% - Accent1 2" xfId="67"/>
    <cellStyle name="20% - Accent2" xfId="68"/>
    <cellStyle name="20% - Accent2 2" xfId="69"/>
    <cellStyle name="20% - Accent3" xfId="70"/>
    <cellStyle name="20% - Accent3 2" xfId="71"/>
    <cellStyle name="20% - Accent4" xfId="72"/>
    <cellStyle name="20% - Accent4 2" xfId="73"/>
    <cellStyle name="20% - Accent5" xfId="74"/>
    <cellStyle name="20% - Accent5 2" xfId="75"/>
    <cellStyle name="20% - Accent6" xfId="76"/>
    <cellStyle name="20% - Accent6 2" xfId="77"/>
    <cellStyle name="20% - Énfasis1" xfId="78"/>
    <cellStyle name="20% - Énfasis1 2" xfId="79"/>
    <cellStyle name="20% - Énfasis2" xfId="80"/>
    <cellStyle name="20% - Énfasis2 2" xfId="81"/>
    <cellStyle name="20% - Énfasis3" xfId="82"/>
    <cellStyle name="20% - Énfasis3 2" xfId="83"/>
    <cellStyle name="20% - Énfasis4" xfId="84"/>
    <cellStyle name="20% - Énfasis4 2" xfId="85"/>
    <cellStyle name="20% - Énfasis5" xfId="86"/>
    <cellStyle name="20% - Énfasis5 2" xfId="87"/>
    <cellStyle name="20% - Énfasis6" xfId="88"/>
    <cellStyle name="20% - Énfasis6 2" xfId="89"/>
    <cellStyle name="40% - Accent1" xfId="90"/>
    <cellStyle name="40% - Accent1 2" xfId="91"/>
    <cellStyle name="40% - Accent2" xfId="92"/>
    <cellStyle name="40% - Accent2 2" xfId="93"/>
    <cellStyle name="40% - Accent3" xfId="94"/>
    <cellStyle name="40% - Accent3 2" xfId="95"/>
    <cellStyle name="40% - Accent4" xfId="96"/>
    <cellStyle name="40% - Accent4 2" xfId="97"/>
    <cellStyle name="40% - Accent5" xfId="98"/>
    <cellStyle name="40% - Accent5 2" xfId="99"/>
    <cellStyle name="40% - Accent6" xfId="100"/>
    <cellStyle name="40% - Accent6 2" xfId="101"/>
    <cellStyle name="40% - Énfasis1" xfId="102"/>
    <cellStyle name="40% - Énfasis1 2" xfId="103"/>
    <cellStyle name="40% - Énfasis2" xfId="104"/>
    <cellStyle name="40% - Énfasis2 2" xfId="105"/>
    <cellStyle name="40% - Énfasis3" xfId="106"/>
    <cellStyle name="40% - Énfasis3 2" xfId="107"/>
    <cellStyle name="40% - Énfasis4" xfId="108"/>
    <cellStyle name="40% - Énfasis4 2" xfId="109"/>
    <cellStyle name="40% - Énfasis5" xfId="110"/>
    <cellStyle name="40% - Énfasis5 2" xfId="111"/>
    <cellStyle name="40% - Énfasis6" xfId="112"/>
    <cellStyle name="40% - Énfasis6 2" xfId="113"/>
    <cellStyle name="60% - Accent1" xfId="114"/>
    <cellStyle name="60% - Accent2" xfId="115"/>
    <cellStyle name="60% - Accent3" xfId="116"/>
    <cellStyle name="60% - Accent4" xfId="117"/>
    <cellStyle name="60% - Accent5" xfId="118"/>
    <cellStyle name="60% - Accent6" xfId="119"/>
    <cellStyle name="60% - Énfasis1" xfId="120"/>
    <cellStyle name="60% - Énfasis2" xfId="121"/>
    <cellStyle name="60% - Énfasis3" xfId="122"/>
    <cellStyle name="60% - Énfasis4" xfId="123"/>
    <cellStyle name="60% - Énfasis5" xfId="124"/>
    <cellStyle name="60% - Énfasis6" xfId="125"/>
    <cellStyle name="Accent1" xfId="126"/>
    <cellStyle name="Accent2" xfId="127"/>
    <cellStyle name="Accent3" xfId="128"/>
    <cellStyle name="Accent4" xfId="129"/>
    <cellStyle name="Accent5" xfId="130"/>
    <cellStyle name="Accent6" xfId="131"/>
    <cellStyle name="Bad" xfId="132"/>
    <cellStyle name="Buena" xfId="133"/>
    <cellStyle name="Calculation" xfId="134"/>
    <cellStyle name="Cálculo" xfId="135"/>
    <cellStyle name="Celda de comprobación" xfId="136"/>
    <cellStyle name="Celda vinculada" xfId="137"/>
    <cellStyle name="Check Cell" xfId="138"/>
    <cellStyle name="Encabezado 4" xfId="139"/>
    <cellStyle name="Énfasis1" xfId="140"/>
    <cellStyle name="Énfasis2" xfId="141"/>
    <cellStyle name="Énfasis3" xfId="142"/>
    <cellStyle name="Énfasis4" xfId="143"/>
    <cellStyle name="Énfasis5" xfId="144"/>
    <cellStyle name="Énfasis6" xfId="145"/>
    <cellStyle name="Entrada" xfId="146"/>
    <cellStyle name="Estilo 1" xfId="147"/>
    <cellStyle name="Euro" xfId="148"/>
    <cellStyle name="Explanatory Text" xfId="149"/>
    <cellStyle name="Good" xfId="150"/>
    <cellStyle name="Heading 1" xfId="151"/>
    <cellStyle name="Heading 2" xfId="152"/>
    <cellStyle name="Heading 3" xfId="153"/>
    <cellStyle name="Heading 4" xfId="154"/>
    <cellStyle name="Incorrecto" xfId="155"/>
    <cellStyle name="Input" xfId="156"/>
    <cellStyle name="Linked Cell" xfId="157"/>
    <cellStyle name="Comma" xfId="158"/>
    <cellStyle name="Comma [0]" xfId="159"/>
    <cellStyle name="Currency" xfId="160"/>
    <cellStyle name="Currency [0]" xfId="161"/>
    <cellStyle name="Neutral" xfId="162"/>
    <cellStyle name="Normal 2" xfId="163"/>
    <cellStyle name="Normal 2 2" xfId="164"/>
    <cellStyle name="Normal 3" xfId="165"/>
    <cellStyle name="Normal_Condiciones Obligatorias TRDM" xfId="166"/>
    <cellStyle name="Normal_Slips Publicados" xfId="167"/>
    <cellStyle name="Normal_Slips Publicados_Condiciones Complementarias TRDM" xfId="168"/>
    <cellStyle name="Normal_Slips Publicados_Condiciones Complementarias TRDM 2" xfId="169"/>
    <cellStyle name="Notas" xfId="170"/>
    <cellStyle name="Note" xfId="171"/>
    <cellStyle name="Output" xfId="172"/>
    <cellStyle name="Percent" xfId="173"/>
    <cellStyle name="Salida" xfId="174"/>
    <cellStyle name="Texto de advertencia" xfId="175"/>
    <cellStyle name="Texto explicativo" xfId="176"/>
    <cellStyle name="Title" xfId="177"/>
    <cellStyle name="Título" xfId="178"/>
    <cellStyle name="Título 1" xfId="179"/>
    <cellStyle name="Título 2" xfId="180"/>
    <cellStyle name="Título 3" xfId="181"/>
    <cellStyle name="Total" xfId="182"/>
    <cellStyle name="Warning Text" xfId="1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ESTOR\U%20ATLANTICO\Anexo%20No.2%20-%20Condiciones%20Complementarias%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DM"/>
      <sheetName val="MA"/>
      <sheetName val="RCE"/>
      <sheetName val="AU"/>
      <sheetName val="VG"/>
      <sheetName val="AP"/>
      <sheetName val="RCSP"/>
      <sheetName val="RCP"/>
    </sheetNames>
    <sheetDataSet>
      <sheetData sheetId="0">
        <row r="2">
          <cell r="A2" t="str">
            <v>CONDICIONES TÉCNICAS COMPLEMENTARIAS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36"/>
  <sheetViews>
    <sheetView showGridLines="0" zoomScalePageLayoutView="0" workbookViewId="0" topLeftCell="A1">
      <selection activeCell="A1" sqref="A1:B1"/>
    </sheetView>
  </sheetViews>
  <sheetFormatPr defaultColWidth="11.421875" defaultRowHeight="12.75"/>
  <cols>
    <col min="1" max="1" width="77.8515625" style="16" customWidth="1"/>
    <col min="2" max="2" width="29.421875" style="16" customWidth="1"/>
    <col min="3" max="3" width="11.421875" style="16" customWidth="1"/>
    <col min="4" max="4" width="67.8515625" style="16" customWidth="1"/>
    <col min="5" max="16384" width="11.421875" style="16" customWidth="1"/>
  </cols>
  <sheetData>
    <row r="1" spans="1:2" ht="54.75" customHeight="1">
      <c r="A1" s="127" t="s">
        <v>210</v>
      </c>
      <c r="B1" s="128"/>
    </row>
    <row r="2" spans="1:2" ht="19.5" customHeight="1" thickBot="1">
      <c r="A2" s="129" t="s">
        <v>29</v>
      </c>
      <c r="B2" s="130"/>
    </row>
    <row r="3" spans="1:2" ht="69" customHeight="1">
      <c r="A3" s="131" t="s">
        <v>64</v>
      </c>
      <c r="B3" s="132"/>
    </row>
    <row r="4" spans="1:2" s="17" customFormat="1" ht="25.5" customHeight="1">
      <c r="A4" s="43" t="s">
        <v>30</v>
      </c>
      <c r="B4" s="44" t="s">
        <v>31</v>
      </c>
    </row>
    <row r="5" spans="1:4" s="1" customFormat="1" ht="43.5">
      <c r="A5" s="45" t="s">
        <v>163</v>
      </c>
      <c r="B5" s="46">
        <v>60</v>
      </c>
      <c r="D5" s="35"/>
    </row>
    <row r="6" spans="1:4" s="1" customFormat="1" ht="116.25">
      <c r="A6" s="45" t="s">
        <v>173</v>
      </c>
      <c r="B6" s="46">
        <v>40</v>
      </c>
      <c r="D6" s="35"/>
    </row>
    <row r="7" spans="1:4" s="1" customFormat="1" ht="88.5">
      <c r="A7" s="45" t="s">
        <v>164</v>
      </c>
      <c r="B7" s="46">
        <v>30</v>
      </c>
      <c r="D7" s="35"/>
    </row>
    <row r="8" spans="1:4" s="1" customFormat="1" ht="43.5">
      <c r="A8" s="47" t="s">
        <v>165</v>
      </c>
      <c r="B8" s="46">
        <v>30</v>
      </c>
      <c r="D8" s="35"/>
    </row>
    <row r="9" spans="1:4" s="1" customFormat="1" ht="129.75">
      <c r="A9" s="47" t="s">
        <v>166</v>
      </c>
      <c r="B9" s="46">
        <v>30</v>
      </c>
      <c r="D9" s="35"/>
    </row>
    <row r="10" spans="1:4" s="1" customFormat="1" ht="58.5">
      <c r="A10" s="48" t="s">
        <v>167</v>
      </c>
      <c r="B10" s="46">
        <v>30</v>
      </c>
      <c r="D10" s="35"/>
    </row>
    <row r="11" spans="1:4" s="1" customFormat="1" ht="43.5">
      <c r="A11" s="49" t="s">
        <v>168</v>
      </c>
      <c r="B11" s="50">
        <v>30</v>
      </c>
      <c r="D11" s="36"/>
    </row>
    <row r="12" spans="1:4" s="1" customFormat="1" ht="58.5">
      <c r="A12" s="49" t="s">
        <v>169</v>
      </c>
      <c r="B12" s="50">
        <v>30</v>
      </c>
      <c r="D12" s="36"/>
    </row>
    <row r="13" spans="1:4" s="1" customFormat="1" ht="63" customHeight="1">
      <c r="A13" s="49" t="s">
        <v>170</v>
      </c>
      <c r="B13" s="50">
        <v>20</v>
      </c>
      <c r="D13" s="36"/>
    </row>
    <row r="14" spans="1:2" ht="15.75" customHeight="1">
      <c r="A14" s="51" t="s">
        <v>37</v>
      </c>
      <c r="B14" s="52">
        <f>SUM(B5:B13)</f>
        <v>300</v>
      </c>
    </row>
    <row r="15" spans="1:2" ht="15.75" customHeight="1">
      <c r="A15" s="125" t="s">
        <v>33</v>
      </c>
      <c r="B15" s="126"/>
    </row>
    <row r="16" spans="1:2" ht="51" customHeight="1">
      <c r="A16" s="125" t="s">
        <v>94</v>
      </c>
      <c r="B16" s="126"/>
    </row>
    <row r="17" spans="1:4" ht="30" customHeight="1">
      <c r="A17" s="53" t="s">
        <v>35</v>
      </c>
      <c r="B17" s="54">
        <v>70</v>
      </c>
      <c r="D17" s="33"/>
    </row>
    <row r="18" spans="1:4" ht="15" customHeight="1">
      <c r="A18" s="53" t="s">
        <v>36</v>
      </c>
      <c r="B18" s="54">
        <v>70</v>
      </c>
      <c r="D18" s="33"/>
    </row>
    <row r="19" spans="1:4" ht="15" customHeight="1">
      <c r="A19" s="53" t="s">
        <v>95</v>
      </c>
      <c r="B19" s="54">
        <v>60</v>
      </c>
      <c r="D19" s="33"/>
    </row>
    <row r="20" spans="1:4" ht="15" customHeight="1">
      <c r="A20" s="53" t="s">
        <v>96</v>
      </c>
      <c r="B20" s="54">
        <v>20</v>
      </c>
      <c r="D20" s="33"/>
    </row>
    <row r="21" spans="1:4" ht="15" customHeight="1">
      <c r="A21" s="53" t="s">
        <v>97</v>
      </c>
      <c r="B21" s="54">
        <v>40</v>
      </c>
      <c r="D21" s="33"/>
    </row>
    <row r="22" spans="1:4" ht="15" customHeight="1">
      <c r="A22" s="53" t="s">
        <v>98</v>
      </c>
      <c r="B22" s="54">
        <v>20</v>
      </c>
      <c r="D22" s="33"/>
    </row>
    <row r="23" spans="1:4" ht="15" customHeight="1">
      <c r="A23" s="53" t="s">
        <v>99</v>
      </c>
      <c r="B23" s="54">
        <v>20</v>
      </c>
      <c r="D23" s="33"/>
    </row>
    <row r="24" spans="1:4" ht="15.75">
      <c r="A24" s="55" t="s">
        <v>37</v>
      </c>
      <c r="B24" s="56">
        <f>SUM(B17:B23)</f>
        <v>300</v>
      </c>
      <c r="D24" s="34"/>
    </row>
    <row r="25" spans="1:2" ht="27.75" customHeight="1">
      <c r="A25" s="125" t="s">
        <v>100</v>
      </c>
      <c r="B25" s="126"/>
    </row>
    <row r="26" spans="1:2" ht="14.25" customHeight="1">
      <c r="A26" s="123" t="s">
        <v>101</v>
      </c>
      <c r="B26" s="124"/>
    </row>
    <row r="27" spans="1:2" ht="61.5" customHeight="1">
      <c r="A27" s="57" t="s">
        <v>38</v>
      </c>
      <c r="B27" s="44" t="s">
        <v>39</v>
      </c>
    </row>
    <row r="28" spans="1:2" ht="30" customHeight="1">
      <c r="A28" s="53" t="s">
        <v>40</v>
      </c>
      <c r="B28" s="54">
        <v>70</v>
      </c>
    </row>
    <row r="29" spans="1:2" ht="15">
      <c r="A29" s="53" t="s">
        <v>41</v>
      </c>
      <c r="B29" s="54">
        <v>60</v>
      </c>
    </row>
    <row r="30" spans="1:2" ht="15">
      <c r="A30" s="53" t="s">
        <v>42</v>
      </c>
      <c r="B30" s="54">
        <v>50</v>
      </c>
    </row>
    <row r="31" spans="1:2" ht="15">
      <c r="A31" s="53" t="s">
        <v>43</v>
      </c>
      <c r="B31" s="54">
        <v>40</v>
      </c>
    </row>
    <row r="32" spans="1:2" ht="60">
      <c r="A32" s="53" t="s">
        <v>44</v>
      </c>
      <c r="B32" s="54" t="s">
        <v>28</v>
      </c>
    </row>
    <row r="33" spans="1:2" ht="42.75" customHeight="1">
      <c r="A33" s="57" t="s">
        <v>38</v>
      </c>
      <c r="B33" s="44" t="s">
        <v>114</v>
      </c>
    </row>
    <row r="34" spans="1:2" ht="15" customHeight="1">
      <c r="A34" s="53" t="s">
        <v>40</v>
      </c>
      <c r="B34" s="54">
        <v>70</v>
      </c>
    </row>
    <row r="35" spans="1:2" ht="14.25" customHeight="1">
      <c r="A35" s="53" t="s">
        <v>45</v>
      </c>
      <c r="B35" s="54">
        <v>30</v>
      </c>
    </row>
    <row r="36" spans="1:2" ht="15">
      <c r="A36" s="53" t="s">
        <v>46</v>
      </c>
      <c r="B36" s="54">
        <v>20</v>
      </c>
    </row>
    <row r="37" spans="1:2" ht="15">
      <c r="A37" s="53" t="s">
        <v>47</v>
      </c>
      <c r="B37" s="54">
        <v>10</v>
      </c>
    </row>
    <row r="38" spans="1:2" ht="60">
      <c r="A38" s="53" t="s">
        <v>48</v>
      </c>
      <c r="B38" s="54" t="s">
        <v>28</v>
      </c>
    </row>
    <row r="39" spans="1:2" ht="42.75" customHeight="1">
      <c r="A39" s="57" t="s">
        <v>38</v>
      </c>
      <c r="B39" s="44" t="s">
        <v>115</v>
      </c>
    </row>
    <row r="40" spans="1:2" ht="15" customHeight="1">
      <c r="A40" s="53" t="s">
        <v>40</v>
      </c>
      <c r="B40" s="54">
        <v>70</v>
      </c>
    </row>
    <row r="41" spans="1:2" ht="14.25" customHeight="1">
      <c r="A41" s="53" t="s">
        <v>45</v>
      </c>
      <c r="B41" s="54">
        <v>5</v>
      </c>
    </row>
    <row r="42" spans="1:2" ht="15">
      <c r="A42" s="53" t="s">
        <v>46</v>
      </c>
      <c r="B42" s="54">
        <v>3</v>
      </c>
    </row>
    <row r="43" spans="1:2" ht="15">
      <c r="A43" s="53" t="s">
        <v>47</v>
      </c>
      <c r="B43" s="54">
        <v>1</v>
      </c>
    </row>
    <row r="44" spans="1:2" ht="60">
      <c r="A44" s="53" t="s">
        <v>48</v>
      </c>
      <c r="B44" s="54" t="s">
        <v>28</v>
      </c>
    </row>
    <row r="45" spans="1:2" ht="42" customHeight="1">
      <c r="A45" s="125" t="s">
        <v>190</v>
      </c>
      <c r="B45" s="126"/>
    </row>
    <row r="46" spans="1:2" ht="15" customHeight="1">
      <c r="A46" s="123" t="s">
        <v>21</v>
      </c>
      <c r="B46" s="124"/>
    </row>
    <row r="47" spans="1:2" ht="14.25" customHeight="1">
      <c r="A47" s="57" t="s">
        <v>38</v>
      </c>
      <c r="B47" s="58" t="s">
        <v>31</v>
      </c>
    </row>
    <row r="48" spans="1:2" ht="14.25" customHeight="1">
      <c r="A48" s="53" t="s">
        <v>40</v>
      </c>
      <c r="B48" s="54">
        <v>70</v>
      </c>
    </row>
    <row r="49" spans="1:2" ht="15">
      <c r="A49" s="53" t="s">
        <v>41</v>
      </c>
      <c r="B49" s="54">
        <v>60</v>
      </c>
    </row>
    <row r="50" spans="1:2" ht="15">
      <c r="A50" s="53" t="s">
        <v>22</v>
      </c>
      <c r="B50" s="54">
        <v>50</v>
      </c>
    </row>
    <row r="51" spans="1:2" ht="15" customHeight="1">
      <c r="A51" s="53" t="s">
        <v>23</v>
      </c>
      <c r="B51" s="54">
        <v>40</v>
      </c>
    </row>
    <row r="52" spans="1:2" ht="15" customHeight="1">
      <c r="A52" s="53" t="s">
        <v>24</v>
      </c>
      <c r="B52" s="54">
        <v>20</v>
      </c>
    </row>
    <row r="53" spans="1:2" ht="75" customHeight="1">
      <c r="A53" s="53" t="s">
        <v>25</v>
      </c>
      <c r="B53" s="54" t="s">
        <v>28</v>
      </c>
    </row>
    <row r="54" spans="1:2" ht="15.75" customHeight="1">
      <c r="A54" s="125" t="s">
        <v>102</v>
      </c>
      <c r="B54" s="126"/>
    </row>
    <row r="55" spans="1:2" ht="15" customHeight="1">
      <c r="A55" s="123" t="s">
        <v>72</v>
      </c>
      <c r="B55" s="124"/>
    </row>
    <row r="56" spans="1:2" ht="14.25" customHeight="1">
      <c r="A56" s="57" t="s">
        <v>38</v>
      </c>
      <c r="B56" s="58" t="s">
        <v>31</v>
      </c>
    </row>
    <row r="57" spans="1:2" ht="15" customHeight="1">
      <c r="A57" s="53" t="s">
        <v>40</v>
      </c>
      <c r="B57" s="54">
        <v>30</v>
      </c>
    </row>
    <row r="58" spans="1:2" ht="15" customHeight="1">
      <c r="A58" s="53" t="s">
        <v>41</v>
      </c>
      <c r="B58" s="54">
        <v>10</v>
      </c>
    </row>
    <row r="59" spans="1:2" ht="15" customHeight="1">
      <c r="A59" s="53" t="s">
        <v>42</v>
      </c>
      <c r="B59" s="54">
        <v>8</v>
      </c>
    </row>
    <row r="60" spans="1:2" ht="15" customHeight="1">
      <c r="A60" s="53" t="s">
        <v>47</v>
      </c>
      <c r="B60" s="54">
        <v>4</v>
      </c>
    </row>
    <row r="61" spans="1:2" ht="75" customHeight="1">
      <c r="A61" s="53" t="s">
        <v>48</v>
      </c>
      <c r="B61" s="54" t="s">
        <v>28</v>
      </c>
    </row>
    <row r="62" spans="1:2" ht="15.75" customHeight="1">
      <c r="A62" s="123" t="s">
        <v>103</v>
      </c>
      <c r="B62" s="124"/>
    </row>
    <row r="63" spans="1:2" ht="14.25" customHeight="1">
      <c r="A63" s="57" t="s">
        <v>38</v>
      </c>
      <c r="B63" s="58" t="s">
        <v>31</v>
      </c>
    </row>
    <row r="64" spans="1:2" ht="15" customHeight="1">
      <c r="A64" s="53" t="s">
        <v>40</v>
      </c>
      <c r="B64" s="54">
        <v>30</v>
      </c>
    </row>
    <row r="65" spans="1:2" ht="15" customHeight="1">
      <c r="A65" s="53" t="s">
        <v>104</v>
      </c>
      <c r="B65" s="54">
        <v>10</v>
      </c>
    </row>
    <row r="66" spans="1:2" ht="15" customHeight="1">
      <c r="A66" s="53" t="s">
        <v>105</v>
      </c>
      <c r="B66" s="54">
        <v>8</v>
      </c>
    </row>
    <row r="67" spans="1:2" ht="15" customHeight="1">
      <c r="A67" s="53" t="s">
        <v>106</v>
      </c>
      <c r="B67" s="54">
        <v>4</v>
      </c>
    </row>
    <row r="68" spans="1:2" ht="75" customHeight="1">
      <c r="A68" s="53" t="s">
        <v>26</v>
      </c>
      <c r="B68" s="54" t="s">
        <v>28</v>
      </c>
    </row>
    <row r="69" spans="1:2" ht="21.75" customHeight="1">
      <c r="A69" s="125" t="s">
        <v>107</v>
      </c>
      <c r="B69" s="126"/>
    </row>
    <row r="70" spans="1:2" ht="14.25" customHeight="1">
      <c r="A70" s="123" t="s">
        <v>72</v>
      </c>
      <c r="B70" s="124"/>
    </row>
    <row r="71" spans="1:2" ht="15.75" customHeight="1">
      <c r="A71" s="57" t="s">
        <v>38</v>
      </c>
      <c r="B71" s="58" t="s">
        <v>31</v>
      </c>
    </row>
    <row r="72" spans="1:2" ht="15" customHeight="1">
      <c r="A72" s="53" t="s">
        <v>40</v>
      </c>
      <c r="B72" s="54">
        <v>20</v>
      </c>
    </row>
    <row r="73" spans="1:2" ht="15" customHeight="1">
      <c r="A73" s="53" t="s">
        <v>41</v>
      </c>
      <c r="B73" s="54">
        <v>15</v>
      </c>
    </row>
    <row r="74" spans="1:2" ht="15" customHeight="1">
      <c r="A74" s="53" t="s">
        <v>42</v>
      </c>
      <c r="B74" s="54">
        <v>10</v>
      </c>
    </row>
    <row r="75" spans="1:2" ht="15" customHeight="1">
      <c r="A75" s="53" t="s">
        <v>47</v>
      </c>
      <c r="B75" s="54">
        <v>5</v>
      </c>
    </row>
    <row r="76" spans="1:2" ht="75" customHeight="1">
      <c r="A76" s="53" t="s">
        <v>48</v>
      </c>
      <c r="B76" s="54" t="s">
        <v>28</v>
      </c>
    </row>
    <row r="77" spans="1:2" ht="14.25" customHeight="1">
      <c r="A77" s="123" t="s">
        <v>108</v>
      </c>
      <c r="B77" s="124"/>
    </row>
    <row r="78" spans="1:2" ht="15.75" customHeight="1">
      <c r="A78" s="57" t="s">
        <v>38</v>
      </c>
      <c r="B78" s="58" t="s">
        <v>31</v>
      </c>
    </row>
    <row r="79" spans="1:2" ht="15" customHeight="1">
      <c r="A79" s="53" t="s">
        <v>40</v>
      </c>
      <c r="B79" s="54">
        <v>10</v>
      </c>
    </row>
    <row r="80" spans="1:2" ht="15" customHeight="1">
      <c r="A80" s="53" t="s">
        <v>109</v>
      </c>
      <c r="B80" s="54">
        <v>7</v>
      </c>
    </row>
    <row r="81" spans="1:2" ht="15" customHeight="1">
      <c r="A81" s="53" t="s">
        <v>106</v>
      </c>
      <c r="B81" s="54">
        <v>3</v>
      </c>
    </row>
    <row r="82" spans="1:2" ht="75" customHeight="1">
      <c r="A82" s="53" t="s">
        <v>26</v>
      </c>
      <c r="B82" s="54" t="s">
        <v>28</v>
      </c>
    </row>
    <row r="83" spans="1:2" ht="60" customHeight="1">
      <c r="A83" s="125" t="s">
        <v>110</v>
      </c>
      <c r="B83" s="126"/>
    </row>
    <row r="84" spans="1:2" ht="31.5" customHeight="1">
      <c r="A84" s="123" t="s">
        <v>172</v>
      </c>
      <c r="B84" s="124"/>
    </row>
    <row r="85" spans="1:2" ht="15.75" customHeight="1">
      <c r="A85" s="57" t="s">
        <v>38</v>
      </c>
      <c r="B85" s="58" t="s">
        <v>31</v>
      </c>
    </row>
    <row r="86" spans="1:2" ht="15" customHeight="1">
      <c r="A86" s="53" t="s">
        <v>40</v>
      </c>
      <c r="B86" s="54">
        <v>20</v>
      </c>
    </row>
    <row r="87" spans="1:2" ht="15" customHeight="1">
      <c r="A87" s="53" t="s">
        <v>41</v>
      </c>
      <c r="B87" s="54">
        <v>15</v>
      </c>
    </row>
    <row r="88" spans="1:2" ht="15" customHeight="1">
      <c r="A88" s="53" t="s">
        <v>42</v>
      </c>
      <c r="B88" s="54">
        <v>10</v>
      </c>
    </row>
    <row r="89" spans="1:2" ht="15" customHeight="1">
      <c r="A89" s="53" t="s">
        <v>47</v>
      </c>
      <c r="B89" s="54">
        <v>5</v>
      </c>
    </row>
    <row r="90" spans="1:2" ht="75" customHeight="1">
      <c r="A90" s="53" t="s">
        <v>48</v>
      </c>
      <c r="B90" s="54" t="s">
        <v>28</v>
      </c>
    </row>
    <row r="91" spans="1:2" ht="14.25" customHeight="1">
      <c r="A91" s="123" t="s">
        <v>111</v>
      </c>
      <c r="B91" s="124"/>
    </row>
    <row r="92" spans="1:2" ht="15.75">
      <c r="A92" s="57" t="s">
        <v>38</v>
      </c>
      <c r="B92" s="58" t="s">
        <v>31</v>
      </c>
    </row>
    <row r="93" spans="1:2" ht="15">
      <c r="A93" s="53" t="s">
        <v>40</v>
      </c>
      <c r="B93" s="54">
        <v>20</v>
      </c>
    </row>
    <row r="94" spans="1:2" ht="15">
      <c r="A94" s="53" t="s">
        <v>109</v>
      </c>
      <c r="B94" s="54">
        <v>7</v>
      </c>
    </row>
    <row r="95" spans="1:2" ht="15">
      <c r="A95" s="53" t="s">
        <v>106</v>
      </c>
      <c r="B95" s="54">
        <v>3</v>
      </c>
    </row>
    <row r="96" spans="1:2" ht="42.75" customHeight="1">
      <c r="A96" s="53" t="s">
        <v>26</v>
      </c>
      <c r="B96" s="54" t="s">
        <v>28</v>
      </c>
    </row>
    <row r="97" spans="1:2" ht="15" customHeight="1">
      <c r="A97" s="125" t="s">
        <v>98</v>
      </c>
      <c r="B97" s="126"/>
    </row>
    <row r="98" spans="1:2" ht="14.25" customHeight="1">
      <c r="A98" s="123" t="s">
        <v>72</v>
      </c>
      <c r="B98" s="124"/>
    </row>
    <row r="99" spans="1:2" ht="15.75">
      <c r="A99" s="57" t="s">
        <v>38</v>
      </c>
      <c r="B99" s="58" t="s">
        <v>31</v>
      </c>
    </row>
    <row r="100" spans="1:2" ht="15">
      <c r="A100" s="53" t="s">
        <v>40</v>
      </c>
      <c r="B100" s="54">
        <v>15</v>
      </c>
    </row>
    <row r="101" spans="1:2" ht="15">
      <c r="A101" s="53" t="s">
        <v>41</v>
      </c>
      <c r="B101" s="54">
        <v>10</v>
      </c>
    </row>
    <row r="102" spans="1:2" ht="15" customHeight="1">
      <c r="A102" s="53" t="s">
        <v>42</v>
      </c>
      <c r="B102" s="54">
        <v>7</v>
      </c>
    </row>
    <row r="103" spans="1:2" ht="15" customHeight="1">
      <c r="A103" s="53" t="s">
        <v>47</v>
      </c>
      <c r="B103" s="54">
        <v>5</v>
      </c>
    </row>
    <row r="104" spans="1:2" ht="75" customHeight="1">
      <c r="A104" s="53" t="s">
        <v>48</v>
      </c>
      <c r="B104" s="54" t="s">
        <v>28</v>
      </c>
    </row>
    <row r="105" spans="1:2" ht="14.25" customHeight="1">
      <c r="A105" s="123" t="s">
        <v>112</v>
      </c>
      <c r="B105" s="124"/>
    </row>
    <row r="106" spans="1:2" ht="15.75" customHeight="1">
      <c r="A106" s="57" t="s">
        <v>38</v>
      </c>
      <c r="B106" s="58" t="s">
        <v>31</v>
      </c>
    </row>
    <row r="107" spans="1:2" ht="15" customHeight="1">
      <c r="A107" s="53" t="s">
        <v>40</v>
      </c>
      <c r="B107" s="54">
        <v>5</v>
      </c>
    </row>
    <row r="108" spans="1:2" ht="15" customHeight="1">
      <c r="A108" s="53" t="s">
        <v>109</v>
      </c>
      <c r="B108" s="54">
        <v>3</v>
      </c>
    </row>
    <row r="109" spans="1:2" ht="15" customHeight="1">
      <c r="A109" s="53" t="s">
        <v>106</v>
      </c>
      <c r="B109" s="54">
        <v>1</v>
      </c>
    </row>
    <row r="110" spans="1:2" ht="75" customHeight="1">
      <c r="A110" s="53" t="s">
        <v>26</v>
      </c>
      <c r="B110" s="54" t="s">
        <v>28</v>
      </c>
    </row>
    <row r="111" spans="1:2" ht="15.75" customHeight="1">
      <c r="A111" s="125" t="s">
        <v>113</v>
      </c>
      <c r="B111" s="126"/>
    </row>
    <row r="112" spans="1:2" s="18" customFormat="1" ht="15.75" customHeight="1">
      <c r="A112" s="123" t="s">
        <v>72</v>
      </c>
      <c r="B112" s="124"/>
    </row>
    <row r="113" spans="1:2" ht="15.75" customHeight="1">
      <c r="A113" s="57" t="s">
        <v>38</v>
      </c>
      <c r="B113" s="58" t="s">
        <v>31</v>
      </c>
    </row>
    <row r="114" spans="1:2" ht="15" customHeight="1">
      <c r="A114" s="53" t="s">
        <v>40</v>
      </c>
      <c r="B114" s="54">
        <v>15</v>
      </c>
    </row>
    <row r="115" spans="1:2" ht="15" customHeight="1">
      <c r="A115" s="53" t="s">
        <v>41</v>
      </c>
      <c r="B115" s="54">
        <v>10</v>
      </c>
    </row>
    <row r="116" spans="1:2" ht="15" customHeight="1">
      <c r="A116" s="53" t="s">
        <v>42</v>
      </c>
      <c r="B116" s="54">
        <v>7</v>
      </c>
    </row>
    <row r="117" spans="1:2" ht="15" customHeight="1">
      <c r="A117" s="53" t="s">
        <v>47</v>
      </c>
      <c r="B117" s="54">
        <v>5</v>
      </c>
    </row>
    <row r="118" spans="1:2" ht="75" customHeight="1">
      <c r="A118" s="53" t="s">
        <v>48</v>
      </c>
      <c r="B118" s="54" t="s">
        <v>28</v>
      </c>
    </row>
    <row r="119" spans="1:2" ht="15.75" customHeight="1">
      <c r="A119" s="123" t="s">
        <v>111</v>
      </c>
      <c r="B119" s="124"/>
    </row>
    <row r="120" spans="1:2" ht="15.75" customHeight="1">
      <c r="A120" s="57" t="s">
        <v>38</v>
      </c>
      <c r="B120" s="58" t="s">
        <v>31</v>
      </c>
    </row>
    <row r="121" spans="1:2" ht="15" customHeight="1">
      <c r="A121" s="53" t="s">
        <v>40</v>
      </c>
      <c r="B121" s="54">
        <v>5</v>
      </c>
    </row>
    <row r="122" spans="1:2" ht="15" customHeight="1">
      <c r="A122" s="53" t="s">
        <v>109</v>
      </c>
      <c r="B122" s="54">
        <v>3</v>
      </c>
    </row>
    <row r="123" spans="1:2" ht="15" customHeight="1">
      <c r="A123" s="53" t="s">
        <v>106</v>
      </c>
      <c r="B123" s="54">
        <v>1</v>
      </c>
    </row>
    <row r="124" spans="1:2" ht="75" customHeight="1" thickBot="1">
      <c r="A124" s="59" t="s">
        <v>26</v>
      </c>
      <c r="B124" s="60" t="s">
        <v>28</v>
      </c>
    </row>
    <row r="125" ht="15" customHeight="1">
      <c r="A125" s="19"/>
    </row>
    <row r="126" ht="15" customHeight="1">
      <c r="A126" s="19"/>
    </row>
    <row r="127" ht="15" customHeight="1">
      <c r="A127" s="19"/>
    </row>
    <row r="128" ht="15" customHeight="1">
      <c r="A128" s="19"/>
    </row>
    <row r="129" ht="15" customHeight="1">
      <c r="A129" s="19"/>
    </row>
    <row r="130" ht="15" customHeight="1">
      <c r="A130" s="19"/>
    </row>
    <row r="131" ht="15" customHeight="1">
      <c r="A131" s="19"/>
    </row>
    <row r="132" ht="14.25" customHeight="1">
      <c r="A132" s="19"/>
    </row>
    <row r="133" ht="14.25">
      <c r="A133" s="19"/>
    </row>
    <row r="134" ht="14.25">
      <c r="A134" s="19"/>
    </row>
    <row r="135" ht="14.25">
      <c r="A135" s="19"/>
    </row>
    <row r="136" ht="14.25">
      <c r="A136" s="19"/>
    </row>
  </sheetData>
  <sheetProtection/>
  <mergeCells count="24">
    <mergeCell ref="A54:B54"/>
    <mergeCell ref="A45:B45"/>
    <mergeCell ref="A25:B25"/>
    <mergeCell ref="A1:B1"/>
    <mergeCell ref="A2:B2"/>
    <mergeCell ref="A3:B3"/>
    <mergeCell ref="A15:B15"/>
    <mergeCell ref="A16:B16"/>
    <mergeCell ref="A26:B26"/>
    <mergeCell ref="A46:B46"/>
    <mergeCell ref="A55:B55"/>
    <mergeCell ref="A69:B69"/>
    <mergeCell ref="A70:B70"/>
    <mergeCell ref="A77:B77"/>
    <mergeCell ref="A111:B111"/>
    <mergeCell ref="A62:B62"/>
    <mergeCell ref="A112:B112"/>
    <mergeCell ref="A119:B119"/>
    <mergeCell ref="A83:B83"/>
    <mergeCell ref="A84:B84"/>
    <mergeCell ref="A91:B91"/>
    <mergeCell ref="A97:B97"/>
    <mergeCell ref="A98:B98"/>
    <mergeCell ref="A105:B105"/>
  </mergeCells>
  <printOptions horizontalCentered="1" verticalCentered="1"/>
  <pageMargins left="0.7874015748031497" right="0.7874015748031497" top="0.984251968503937" bottom="0.984251968503937" header="0" footer="0"/>
  <pageSetup horizontalDpi="600" verticalDpi="600" orientation="portrait" scale="70" r:id="rId1"/>
</worksheet>
</file>

<file path=xl/worksheets/sheet10.xml><?xml version="1.0" encoding="utf-8"?>
<worksheet xmlns="http://schemas.openxmlformats.org/spreadsheetml/2006/main" xmlns:r="http://schemas.openxmlformats.org/officeDocument/2006/relationships">
  <dimension ref="A1:IT14"/>
  <sheetViews>
    <sheetView tabSelected="1" zoomScalePageLayoutView="0" workbookViewId="0" topLeftCell="A1">
      <selection activeCell="A16" sqref="A16"/>
    </sheetView>
  </sheetViews>
  <sheetFormatPr defaultColWidth="11.421875" defaultRowHeight="12.75"/>
  <cols>
    <col min="1" max="1" width="101.140625" style="1" customWidth="1"/>
    <col min="2" max="2" width="15.57421875" style="28" customWidth="1"/>
    <col min="3" max="3" width="8.140625" style="28" customWidth="1"/>
    <col min="4" max="5" width="6.140625" style="28" customWidth="1"/>
    <col min="6" max="16384" width="11.421875" style="1" customWidth="1"/>
  </cols>
  <sheetData>
    <row r="1" spans="1:5" s="18" customFormat="1" ht="18">
      <c r="A1" s="243" t="s">
        <v>217</v>
      </c>
      <c r="B1" s="244"/>
      <c r="C1" s="244"/>
      <c r="D1" s="244"/>
      <c r="E1" s="244"/>
    </row>
    <row r="2" spans="1:5" s="18" customFormat="1" ht="18">
      <c r="A2" s="243" t="s">
        <v>209</v>
      </c>
      <c r="B2" s="244"/>
      <c r="C2" s="244"/>
      <c r="D2" s="244"/>
      <c r="E2" s="244"/>
    </row>
    <row r="3" spans="1:5" s="18" customFormat="1" ht="18">
      <c r="A3" s="243" t="s">
        <v>204</v>
      </c>
      <c r="B3" s="244"/>
      <c r="C3" s="244"/>
      <c r="D3" s="244"/>
      <c r="E3" s="244"/>
    </row>
    <row r="4" spans="1:5" s="18" customFormat="1" ht="18.75" thickBot="1">
      <c r="A4" s="245" t="s">
        <v>200</v>
      </c>
      <c r="B4" s="246"/>
      <c r="C4" s="246"/>
      <c r="D4" s="246"/>
      <c r="E4" s="246"/>
    </row>
    <row r="5" spans="1:254" s="120" customFormat="1" ht="22.5" customHeight="1">
      <c r="A5" s="121" t="s">
        <v>201</v>
      </c>
      <c r="B5" s="247" t="s">
        <v>55</v>
      </c>
      <c r="C5" s="247"/>
      <c r="D5" s="247"/>
      <c r="E5" s="248"/>
      <c r="F5" s="119"/>
      <c r="G5" s="249"/>
      <c r="H5" s="249"/>
      <c r="I5" s="249"/>
      <c r="J5" s="249"/>
      <c r="K5" s="119"/>
      <c r="L5" s="119"/>
      <c r="M5" s="119"/>
      <c r="N5" s="249"/>
      <c r="O5" s="249"/>
      <c r="P5" s="249"/>
      <c r="Q5" s="249"/>
      <c r="R5" s="119"/>
      <c r="S5" s="119"/>
      <c r="T5" s="119"/>
      <c r="U5" s="249"/>
      <c r="V5" s="249"/>
      <c r="W5" s="249"/>
      <c r="X5" s="249"/>
      <c r="Y5" s="119"/>
      <c r="Z5" s="119"/>
      <c r="AA5" s="119"/>
      <c r="AB5" s="249"/>
      <c r="AC5" s="249"/>
      <c r="AD5" s="249"/>
      <c r="AE5" s="249"/>
      <c r="AF5" s="119"/>
      <c r="AG5" s="119"/>
      <c r="AH5" s="119"/>
      <c r="AI5" s="249"/>
      <c r="AJ5" s="249"/>
      <c r="AK5" s="249"/>
      <c r="AL5" s="249"/>
      <c r="AM5" s="119"/>
      <c r="AN5" s="119"/>
      <c r="AO5" s="119"/>
      <c r="AP5" s="249"/>
      <c r="AQ5" s="249"/>
      <c r="AR5" s="249"/>
      <c r="AS5" s="249"/>
      <c r="AT5" s="119"/>
      <c r="AU5" s="119"/>
      <c r="AV5" s="119"/>
      <c r="AW5" s="249"/>
      <c r="AX5" s="249"/>
      <c r="AY5" s="249"/>
      <c r="AZ5" s="249"/>
      <c r="BA5" s="119"/>
      <c r="BB5" s="119"/>
      <c r="BC5" s="119"/>
      <c r="BD5" s="249"/>
      <c r="BE5" s="249"/>
      <c r="BF5" s="249"/>
      <c r="BG5" s="249"/>
      <c r="BH5" s="119"/>
      <c r="BI5" s="119"/>
      <c r="BJ5" s="119"/>
      <c r="BK5" s="249"/>
      <c r="BL5" s="249"/>
      <c r="BM5" s="249"/>
      <c r="BN5" s="249"/>
      <c r="BO5" s="119"/>
      <c r="BP5" s="119"/>
      <c r="BQ5" s="119"/>
      <c r="BR5" s="249"/>
      <c r="BS5" s="249"/>
      <c r="BT5" s="249"/>
      <c r="BU5" s="249"/>
      <c r="BV5" s="119"/>
      <c r="BW5" s="119"/>
      <c r="BX5" s="119"/>
      <c r="BY5" s="249"/>
      <c r="BZ5" s="249"/>
      <c r="CA5" s="249"/>
      <c r="CB5" s="249"/>
      <c r="CC5" s="119"/>
      <c r="CD5" s="119"/>
      <c r="CE5" s="119"/>
      <c r="CF5" s="249"/>
      <c r="CG5" s="249"/>
      <c r="CH5" s="249"/>
      <c r="CI5" s="249"/>
      <c r="CJ5" s="119"/>
      <c r="CK5" s="119"/>
      <c r="CL5" s="119"/>
      <c r="CM5" s="249"/>
      <c r="CN5" s="249"/>
      <c r="CO5" s="249"/>
      <c r="CP5" s="249"/>
      <c r="CQ5" s="119"/>
      <c r="CR5" s="119"/>
      <c r="CS5" s="119"/>
      <c r="CT5" s="249"/>
      <c r="CU5" s="249"/>
      <c r="CV5" s="249"/>
      <c r="CW5" s="249"/>
      <c r="CX5" s="119"/>
      <c r="CY5" s="119"/>
      <c r="CZ5" s="119"/>
      <c r="DA5" s="249"/>
      <c r="DB5" s="249"/>
      <c r="DC5" s="249"/>
      <c r="DD5" s="249"/>
      <c r="DE5" s="119"/>
      <c r="DF5" s="119"/>
      <c r="DG5" s="119"/>
      <c r="DH5" s="249"/>
      <c r="DI5" s="249"/>
      <c r="DJ5" s="249"/>
      <c r="DK5" s="249"/>
      <c r="DL5" s="119"/>
      <c r="DM5" s="119"/>
      <c r="DN5" s="119"/>
      <c r="DO5" s="249"/>
      <c r="DP5" s="249"/>
      <c r="DQ5" s="249"/>
      <c r="DR5" s="249"/>
      <c r="DS5" s="119"/>
      <c r="DT5" s="119"/>
      <c r="DU5" s="119"/>
      <c r="DV5" s="249"/>
      <c r="DW5" s="249"/>
      <c r="DX5" s="249"/>
      <c r="DY5" s="249"/>
      <c r="DZ5" s="119"/>
      <c r="EA5" s="119"/>
      <c r="EB5" s="119"/>
      <c r="EC5" s="249"/>
      <c r="ED5" s="249"/>
      <c r="EE5" s="249"/>
      <c r="EF5" s="249"/>
      <c r="EG5" s="119"/>
      <c r="EH5" s="119"/>
      <c r="EI5" s="119"/>
      <c r="EJ5" s="249"/>
      <c r="EK5" s="249"/>
      <c r="EL5" s="249"/>
      <c r="EM5" s="249"/>
      <c r="EN5" s="119"/>
      <c r="EO5" s="119"/>
      <c r="EP5" s="119"/>
      <c r="EQ5" s="249"/>
      <c r="ER5" s="249"/>
      <c r="ES5" s="249"/>
      <c r="ET5" s="249"/>
      <c r="EU5" s="119"/>
      <c r="EV5" s="119"/>
      <c r="EW5" s="119"/>
      <c r="EX5" s="249"/>
      <c r="EY5" s="249"/>
      <c r="EZ5" s="249"/>
      <c r="FA5" s="249"/>
      <c r="FB5" s="119"/>
      <c r="FC5" s="119"/>
      <c r="FD5" s="119"/>
      <c r="FE5" s="249"/>
      <c r="FF5" s="249"/>
      <c r="FG5" s="249"/>
      <c r="FH5" s="249"/>
      <c r="FI5" s="119"/>
      <c r="FJ5" s="119"/>
      <c r="FK5" s="119"/>
      <c r="FL5" s="249"/>
      <c r="FM5" s="249"/>
      <c r="FN5" s="249"/>
      <c r="FO5" s="249"/>
      <c r="FP5" s="119"/>
      <c r="FQ5" s="119"/>
      <c r="FR5" s="119"/>
      <c r="FS5" s="249"/>
      <c r="FT5" s="249"/>
      <c r="FU5" s="249"/>
      <c r="FV5" s="249"/>
      <c r="FW5" s="119"/>
      <c r="FX5" s="119"/>
      <c r="FY5" s="119"/>
      <c r="FZ5" s="249"/>
      <c r="GA5" s="249"/>
      <c r="GB5" s="249"/>
      <c r="GC5" s="249"/>
      <c r="GD5" s="119"/>
      <c r="GE5" s="119"/>
      <c r="GF5" s="119"/>
      <c r="GG5" s="249"/>
      <c r="GH5" s="249"/>
      <c r="GI5" s="249"/>
      <c r="GJ5" s="249"/>
      <c r="GK5" s="119"/>
      <c r="GL5" s="119"/>
      <c r="GM5" s="119"/>
      <c r="GN5" s="249"/>
      <c r="GO5" s="249"/>
      <c r="GP5" s="249"/>
      <c r="GQ5" s="249"/>
      <c r="GR5" s="119"/>
      <c r="GS5" s="119"/>
      <c r="GT5" s="119"/>
      <c r="GU5" s="249"/>
      <c r="GV5" s="249"/>
      <c r="GW5" s="249"/>
      <c r="GX5" s="249"/>
      <c r="GY5" s="119"/>
      <c r="GZ5" s="119"/>
      <c r="HA5" s="119"/>
      <c r="HB5" s="249"/>
      <c r="HC5" s="249"/>
      <c r="HD5" s="249"/>
      <c r="HE5" s="249"/>
      <c r="HF5" s="119"/>
      <c r="HG5" s="119"/>
      <c r="HH5" s="119"/>
      <c r="HI5" s="249"/>
      <c r="HJ5" s="249"/>
      <c r="HK5" s="249"/>
      <c r="HL5" s="249"/>
      <c r="HM5" s="119"/>
      <c r="HN5" s="119"/>
      <c r="HO5" s="119"/>
      <c r="HP5" s="249"/>
      <c r="HQ5" s="249"/>
      <c r="HR5" s="249"/>
      <c r="HS5" s="249"/>
      <c r="HT5" s="119"/>
      <c r="HU5" s="119"/>
      <c r="HV5" s="119"/>
      <c r="HW5" s="249"/>
      <c r="HX5" s="249"/>
      <c r="HY5" s="249"/>
      <c r="HZ5" s="249"/>
      <c r="IA5" s="119"/>
      <c r="IB5" s="119"/>
      <c r="IC5" s="119"/>
      <c r="ID5" s="249"/>
      <c r="IE5" s="249"/>
      <c r="IF5" s="249"/>
      <c r="IG5" s="249"/>
      <c r="IH5" s="119"/>
      <c r="II5" s="119"/>
      <c r="IJ5" s="119"/>
      <c r="IK5" s="249"/>
      <c r="IL5" s="249"/>
      <c r="IM5" s="249"/>
      <c r="IN5" s="249"/>
      <c r="IO5" s="119"/>
      <c r="IP5" s="119"/>
      <c r="IQ5" s="119"/>
      <c r="IR5" s="249"/>
      <c r="IS5" s="249"/>
      <c r="IT5" s="249"/>
    </row>
    <row r="6" spans="1:5" s="120" customFormat="1" ht="43.5">
      <c r="A6" s="84" t="s">
        <v>205</v>
      </c>
      <c r="B6" s="250">
        <v>80</v>
      </c>
      <c r="C6" s="250"/>
      <c r="D6" s="250"/>
      <c r="E6" s="251"/>
    </row>
    <row r="7" spans="1:5" s="120" customFormat="1" ht="29.25">
      <c r="A7" s="84" t="s">
        <v>202</v>
      </c>
      <c r="B7" s="250">
        <v>50</v>
      </c>
      <c r="C7" s="250"/>
      <c r="D7" s="250"/>
      <c r="E7" s="251"/>
    </row>
    <row r="8" spans="1:5" s="120" customFormat="1" ht="40.5" customHeight="1">
      <c r="A8" s="84" t="s">
        <v>203</v>
      </c>
      <c r="B8" s="250">
        <v>40</v>
      </c>
      <c r="C8" s="250"/>
      <c r="D8" s="250"/>
      <c r="E8" s="251"/>
    </row>
    <row r="9" spans="1:5" s="120" customFormat="1" ht="43.5">
      <c r="A9" s="84" t="s">
        <v>206</v>
      </c>
      <c r="B9" s="250">
        <v>40</v>
      </c>
      <c r="C9" s="250"/>
      <c r="D9" s="250"/>
      <c r="E9" s="251"/>
    </row>
    <row r="10" spans="1:5" s="120" customFormat="1" ht="58.5">
      <c r="A10" s="84" t="s">
        <v>207</v>
      </c>
      <c r="B10" s="250">
        <v>50</v>
      </c>
      <c r="C10" s="250"/>
      <c r="D10" s="250"/>
      <c r="E10" s="251"/>
    </row>
    <row r="11" spans="1:5" s="120" customFormat="1" ht="43.5">
      <c r="A11" s="84" t="s">
        <v>208</v>
      </c>
      <c r="B11" s="250">
        <v>40</v>
      </c>
      <c r="C11" s="250"/>
      <c r="D11" s="250"/>
      <c r="E11" s="251"/>
    </row>
    <row r="12" spans="1:5" s="120" customFormat="1" ht="15">
      <c r="A12" s="122" t="s">
        <v>32</v>
      </c>
      <c r="B12" s="258">
        <f>SUM(B6:E11)</f>
        <v>300</v>
      </c>
      <c r="C12" s="258"/>
      <c r="D12" s="259"/>
      <c r="E12" s="260"/>
    </row>
    <row r="13" spans="1:5" s="120" customFormat="1" ht="15">
      <c r="A13" s="252" t="s">
        <v>33</v>
      </c>
      <c r="B13" s="253"/>
      <c r="C13" s="253"/>
      <c r="D13" s="253"/>
      <c r="E13" s="254"/>
    </row>
    <row r="14" spans="1:5" s="120" customFormat="1" ht="35.25" customHeight="1" thickBot="1">
      <c r="A14" s="255" t="s">
        <v>27</v>
      </c>
      <c r="B14" s="256"/>
      <c r="C14" s="256"/>
      <c r="D14" s="256"/>
      <c r="E14" s="257"/>
    </row>
  </sheetData>
  <sheetProtection/>
  <mergeCells count="50">
    <mergeCell ref="A13:E13"/>
    <mergeCell ref="A14:E14"/>
    <mergeCell ref="A2:E2"/>
    <mergeCell ref="B8:E8"/>
    <mergeCell ref="B9:E9"/>
    <mergeCell ref="B10:E10"/>
    <mergeCell ref="B11:E11"/>
    <mergeCell ref="B12:E12"/>
    <mergeCell ref="HW5:HZ5"/>
    <mergeCell ref="ID5:IG5"/>
    <mergeCell ref="IK5:IN5"/>
    <mergeCell ref="IR5:IT5"/>
    <mergeCell ref="B6:E6"/>
    <mergeCell ref="B7:E7"/>
    <mergeCell ref="GG5:GJ5"/>
    <mergeCell ref="GN5:GQ5"/>
    <mergeCell ref="GU5:GX5"/>
    <mergeCell ref="HB5:HE5"/>
    <mergeCell ref="HI5:HL5"/>
    <mergeCell ref="HP5:HS5"/>
    <mergeCell ref="EQ5:ET5"/>
    <mergeCell ref="EX5:FA5"/>
    <mergeCell ref="FE5:FH5"/>
    <mergeCell ref="FL5:FO5"/>
    <mergeCell ref="FS5:FV5"/>
    <mergeCell ref="FZ5:GC5"/>
    <mergeCell ref="DA5:DD5"/>
    <mergeCell ref="DH5:DK5"/>
    <mergeCell ref="DO5:DR5"/>
    <mergeCell ref="DV5:DY5"/>
    <mergeCell ref="EC5:EF5"/>
    <mergeCell ref="EJ5:EM5"/>
    <mergeCell ref="BK5:BN5"/>
    <mergeCell ref="BR5:BU5"/>
    <mergeCell ref="BY5:CB5"/>
    <mergeCell ref="CF5:CI5"/>
    <mergeCell ref="CM5:CP5"/>
    <mergeCell ref="CT5:CW5"/>
    <mergeCell ref="U5:X5"/>
    <mergeCell ref="AB5:AE5"/>
    <mergeCell ref="AI5:AL5"/>
    <mergeCell ref="AP5:AS5"/>
    <mergeCell ref="AW5:AZ5"/>
    <mergeCell ref="BD5:BG5"/>
    <mergeCell ref="A1:E1"/>
    <mergeCell ref="A3:E3"/>
    <mergeCell ref="A4:E4"/>
    <mergeCell ref="B5:E5"/>
    <mergeCell ref="G5:J5"/>
    <mergeCell ref="N5:Q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32"/>
  <sheetViews>
    <sheetView zoomScalePageLayoutView="0" workbookViewId="0" topLeftCell="A1">
      <selection activeCell="A8" sqref="A8"/>
    </sheetView>
  </sheetViews>
  <sheetFormatPr defaultColWidth="11.421875" defaultRowHeight="12.75"/>
  <cols>
    <col min="1" max="1" width="85.7109375" style="1" customWidth="1"/>
    <col min="2" max="5" width="6.140625" style="28" customWidth="1"/>
    <col min="6" max="6" width="3.8515625" style="23" customWidth="1"/>
    <col min="7" max="7" width="17.28125" style="1" customWidth="1"/>
    <col min="8" max="16384" width="11.421875" style="1" customWidth="1"/>
  </cols>
  <sheetData>
    <row r="1" spans="1:5" ht="20.25" customHeight="1">
      <c r="A1" s="283" t="s">
        <v>126</v>
      </c>
      <c r="B1" s="284"/>
      <c r="C1" s="284"/>
      <c r="D1" s="284"/>
      <c r="E1" s="285"/>
    </row>
    <row r="2" spans="1:5" ht="56.25" customHeight="1">
      <c r="A2" s="286" t="s">
        <v>155</v>
      </c>
      <c r="B2" s="287"/>
      <c r="C2" s="287"/>
      <c r="D2" s="287"/>
      <c r="E2" s="288"/>
    </row>
    <row r="3" spans="1:5" ht="15">
      <c r="A3" s="253" t="s">
        <v>51</v>
      </c>
      <c r="B3" s="253"/>
      <c r="C3" s="253"/>
      <c r="D3" s="253"/>
      <c r="E3" s="253"/>
    </row>
    <row r="4" spans="1:8" ht="14.25" customHeight="1">
      <c r="A4" s="289" t="s">
        <v>140</v>
      </c>
      <c r="B4" s="191"/>
      <c r="C4" s="191"/>
      <c r="D4" s="191"/>
      <c r="E4" s="273"/>
      <c r="G4" s="24"/>
      <c r="H4" s="24"/>
    </row>
    <row r="5" spans="1:5" ht="15" customHeight="1">
      <c r="A5" s="13" t="s">
        <v>30</v>
      </c>
      <c r="B5" s="193" t="s">
        <v>31</v>
      </c>
      <c r="C5" s="193"/>
      <c r="D5" s="193"/>
      <c r="E5" s="193"/>
    </row>
    <row r="6" spans="1:5" ht="43.5">
      <c r="A6" s="4" t="s">
        <v>141</v>
      </c>
      <c r="B6" s="276">
        <v>40</v>
      </c>
      <c r="C6" s="276"/>
      <c r="D6" s="276"/>
      <c r="E6" s="276"/>
    </row>
    <row r="7" spans="1:5" ht="130.5">
      <c r="A7" s="4" t="s">
        <v>142</v>
      </c>
      <c r="B7" s="276">
        <v>30</v>
      </c>
      <c r="C7" s="276"/>
      <c r="D7" s="276"/>
      <c r="E7" s="276"/>
    </row>
    <row r="8" spans="1:5" ht="174.75" customHeight="1">
      <c r="A8" s="4" t="s">
        <v>143</v>
      </c>
      <c r="B8" s="276">
        <v>30</v>
      </c>
      <c r="C8" s="276"/>
      <c r="D8" s="276"/>
      <c r="E8" s="276"/>
    </row>
    <row r="9" spans="1:5" ht="43.5" customHeight="1">
      <c r="A9" s="4" t="s">
        <v>144</v>
      </c>
      <c r="B9" s="276">
        <v>30</v>
      </c>
      <c r="C9" s="276"/>
      <c r="D9" s="276"/>
      <c r="E9" s="276"/>
    </row>
    <row r="10" spans="1:5" ht="117.75" customHeight="1">
      <c r="A10" s="4" t="s">
        <v>145</v>
      </c>
      <c r="B10" s="276">
        <v>30</v>
      </c>
      <c r="C10" s="276"/>
      <c r="D10" s="276"/>
      <c r="E10" s="276"/>
    </row>
    <row r="11" spans="1:5" ht="30.75" customHeight="1">
      <c r="A11" s="4" t="s">
        <v>146</v>
      </c>
      <c r="B11" s="276">
        <v>30</v>
      </c>
      <c r="C11" s="276"/>
      <c r="D11" s="276"/>
      <c r="E11" s="276"/>
    </row>
    <row r="12" spans="1:5" ht="133.5" customHeight="1">
      <c r="A12" s="4" t="s">
        <v>147</v>
      </c>
      <c r="B12" s="276">
        <v>30</v>
      </c>
      <c r="C12" s="276"/>
      <c r="D12" s="276"/>
      <c r="E12" s="276"/>
    </row>
    <row r="13" spans="1:5" ht="285" customHeight="1">
      <c r="A13" s="4" t="s">
        <v>148</v>
      </c>
      <c r="B13" s="276">
        <v>30</v>
      </c>
      <c r="C13" s="276"/>
      <c r="D13" s="276"/>
      <c r="E13" s="276"/>
    </row>
    <row r="14" spans="1:5" ht="78" customHeight="1">
      <c r="A14" s="4" t="s">
        <v>149</v>
      </c>
      <c r="B14" s="276">
        <v>20</v>
      </c>
      <c r="C14" s="276"/>
      <c r="D14" s="276"/>
      <c r="E14" s="276"/>
    </row>
    <row r="15" spans="1:6" s="26" customFormat="1" ht="100.5">
      <c r="A15" s="11" t="s">
        <v>150</v>
      </c>
      <c r="B15" s="276">
        <v>30</v>
      </c>
      <c r="C15" s="276"/>
      <c r="D15" s="276"/>
      <c r="E15" s="276"/>
      <c r="F15" s="25"/>
    </row>
    <row r="16" spans="1:5" ht="15">
      <c r="A16" s="22" t="s">
        <v>32</v>
      </c>
      <c r="B16" s="277">
        <f>SUM(B6:E15)</f>
        <v>300</v>
      </c>
      <c r="C16" s="278"/>
      <c r="D16" s="279"/>
      <c r="E16" s="280"/>
    </row>
    <row r="17" spans="1:5" ht="14.25">
      <c r="A17" s="281"/>
      <c r="B17" s="282"/>
      <c r="C17" s="282"/>
      <c r="D17" s="282"/>
      <c r="E17" s="282"/>
    </row>
    <row r="18" spans="1:5" ht="15">
      <c r="A18" s="253" t="s">
        <v>33</v>
      </c>
      <c r="B18" s="253"/>
      <c r="C18" s="253"/>
      <c r="D18" s="253"/>
      <c r="E18" s="253"/>
    </row>
    <row r="19" spans="1:5" ht="32.25" customHeight="1">
      <c r="A19" s="268" t="s">
        <v>151</v>
      </c>
      <c r="B19" s="269"/>
      <c r="C19" s="269"/>
      <c r="D19" s="269"/>
      <c r="E19" s="267"/>
    </row>
    <row r="20" spans="1:5" ht="30" customHeight="1">
      <c r="A20" s="270" t="s">
        <v>156</v>
      </c>
      <c r="B20" s="265"/>
      <c r="C20" s="265"/>
      <c r="D20" s="265"/>
      <c r="E20" s="267"/>
    </row>
    <row r="21" spans="1:5" ht="14.25">
      <c r="A21" s="271"/>
      <c r="B21" s="201"/>
      <c r="C21" s="201"/>
      <c r="D21" s="201"/>
      <c r="E21" s="201"/>
    </row>
    <row r="22" spans="1:5" ht="14.25">
      <c r="A22" s="272" t="s">
        <v>152</v>
      </c>
      <c r="B22" s="269"/>
      <c r="C22" s="269"/>
      <c r="D22" s="269"/>
      <c r="E22" s="267"/>
    </row>
    <row r="23" spans="1:5" ht="15">
      <c r="A23" s="3" t="s">
        <v>37</v>
      </c>
      <c r="B23" s="266">
        <v>300</v>
      </c>
      <c r="C23" s="273"/>
      <c r="D23" s="273"/>
      <c r="E23" s="273"/>
    </row>
    <row r="24" spans="1:5" ht="15">
      <c r="A24" s="274" t="s">
        <v>153</v>
      </c>
      <c r="B24" s="274"/>
      <c r="C24" s="274"/>
      <c r="D24" s="274"/>
      <c r="E24" s="275"/>
    </row>
    <row r="25" spans="1:5" ht="15">
      <c r="A25" s="265" t="s">
        <v>154</v>
      </c>
      <c r="B25" s="265"/>
      <c r="C25" s="265"/>
      <c r="D25" s="265"/>
      <c r="E25" s="262"/>
    </row>
    <row r="26" spans="1:5" ht="15">
      <c r="A26" s="27" t="s">
        <v>38</v>
      </c>
      <c r="B26" s="266" t="s">
        <v>31</v>
      </c>
      <c r="C26" s="267" t="s">
        <v>14</v>
      </c>
      <c r="D26" s="267"/>
      <c r="E26" s="267"/>
    </row>
    <row r="27" spans="1:5" ht="14.25">
      <c r="A27" s="10" t="s">
        <v>40</v>
      </c>
      <c r="B27" s="261">
        <v>300</v>
      </c>
      <c r="C27" s="262">
        <v>30</v>
      </c>
      <c r="D27" s="262"/>
      <c r="E27" s="262"/>
    </row>
    <row r="28" spans="1:5" ht="14.25">
      <c r="A28" s="10" t="s">
        <v>157</v>
      </c>
      <c r="B28" s="261">
        <v>100</v>
      </c>
      <c r="C28" s="262">
        <v>20</v>
      </c>
      <c r="D28" s="262"/>
      <c r="E28" s="262"/>
    </row>
    <row r="29" spans="1:5" ht="14.25">
      <c r="A29" s="10" t="s">
        <v>158</v>
      </c>
      <c r="B29" s="261">
        <v>20</v>
      </c>
      <c r="C29" s="262">
        <v>10</v>
      </c>
      <c r="D29" s="262"/>
      <c r="E29" s="262"/>
    </row>
    <row r="30" spans="1:5" ht="14.25">
      <c r="A30" s="10" t="s">
        <v>159</v>
      </c>
      <c r="B30" s="261">
        <v>10</v>
      </c>
      <c r="C30" s="262"/>
      <c r="D30" s="262"/>
      <c r="E30" s="262"/>
    </row>
    <row r="31" spans="1:5" ht="14.25">
      <c r="A31" s="10" t="s">
        <v>160</v>
      </c>
      <c r="B31" s="261">
        <v>5</v>
      </c>
      <c r="C31" s="262"/>
      <c r="D31" s="262"/>
      <c r="E31" s="262"/>
    </row>
    <row r="32" spans="1:5" ht="72.75" customHeight="1">
      <c r="A32" s="10" t="s">
        <v>161</v>
      </c>
      <c r="B32" s="263" t="s">
        <v>52</v>
      </c>
      <c r="C32" s="264"/>
      <c r="D32" s="264"/>
      <c r="E32" s="264"/>
    </row>
  </sheetData>
  <sheetProtection/>
  <mergeCells count="32">
    <mergeCell ref="A1:E1"/>
    <mergeCell ref="A2:E2"/>
    <mergeCell ref="A3:E3"/>
    <mergeCell ref="A4:E4"/>
    <mergeCell ref="B5:E5"/>
    <mergeCell ref="B6:E6"/>
    <mergeCell ref="B7:E7"/>
    <mergeCell ref="B8:E8"/>
    <mergeCell ref="B9:E9"/>
    <mergeCell ref="B10:E10"/>
    <mergeCell ref="B11:E11"/>
    <mergeCell ref="B12:E12"/>
    <mergeCell ref="B13:E13"/>
    <mergeCell ref="B14:E14"/>
    <mergeCell ref="B15:E15"/>
    <mergeCell ref="B16:E16"/>
    <mergeCell ref="A17:E17"/>
    <mergeCell ref="A18:E18"/>
    <mergeCell ref="A19:E19"/>
    <mergeCell ref="A20:E20"/>
    <mergeCell ref="A21:E21"/>
    <mergeCell ref="A22:E22"/>
    <mergeCell ref="B23:E23"/>
    <mergeCell ref="A24:E24"/>
    <mergeCell ref="B31:E31"/>
    <mergeCell ref="B32:E32"/>
    <mergeCell ref="A25:E25"/>
    <mergeCell ref="B26:E26"/>
    <mergeCell ref="B27:E27"/>
    <mergeCell ref="B28:E28"/>
    <mergeCell ref="B29:E29"/>
    <mergeCell ref="B30:E3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50"/>
  <sheetViews>
    <sheetView showGridLines="0" zoomScalePageLayoutView="0" workbookViewId="0" topLeftCell="A1">
      <selection activeCell="A1" sqref="A1:B1"/>
    </sheetView>
  </sheetViews>
  <sheetFormatPr defaultColWidth="11.421875" defaultRowHeight="12.75"/>
  <cols>
    <col min="1" max="1" width="98.140625" style="1" customWidth="1"/>
    <col min="2" max="2" width="29.140625" style="7" customWidth="1"/>
    <col min="3" max="16384" width="11.421875" style="1" customWidth="1"/>
  </cols>
  <sheetData>
    <row r="1" spans="1:2" ht="34.5" customHeight="1">
      <c r="A1" s="135" t="s">
        <v>211</v>
      </c>
      <c r="B1" s="136"/>
    </row>
    <row r="2" spans="1:2" ht="20.25" customHeight="1" thickBot="1">
      <c r="A2" s="137" t="s">
        <v>116</v>
      </c>
      <c r="B2" s="138"/>
    </row>
    <row r="3" spans="1:2" ht="44.25" customHeight="1">
      <c r="A3" s="141" t="s">
        <v>64</v>
      </c>
      <c r="B3" s="142"/>
    </row>
    <row r="4" spans="1:2" ht="23.25" customHeight="1">
      <c r="A4" s="61" t="s">
        <v>30</v>
      </c>
      <c r="B4" s="62" t="s">
        <v>31</v>
      </c>
    </row>
    <row r="5" spans="1:3" ht="112.5" customHeight="1">
      <c r="A5" s="63" t="s">
        <v>67</v>
      </c>
      <c r="B5" s="64">
        <v>80</v>
      </c>
      <c r="C5" s="37"/>
    </row>
    <row r="6" spans="1:5" s="6" customFormat="1" ht="51.75" customHeight="1">
      <c r="A6" s="65" t="s">
        <v>174</v>
      </c>
      <c r="B6" s="66">
        <v>50</v>
      </c>
      <c r="C6" s="38"/>
      <c r="D6" s="12"/>
      <c r="E6" s="12"/>
    </row>
    <row r="7" spans="1:3" ht="82.5" customHeight="1">
      <c r="A7" s="67" t="s">
        <v>118</v>
      </c>
      <c r="B7" s="64">
        <v>40</v>
      </c>
      <c r="C7" s="37"/>
    </row>
    <row r="8" spans="1:3" ht="81" customHeight="1">
      <c r="A8" s="67" t="s">
        <v>175</v>
      </c>
      <c r="B8" s="64">
        <v>40</v>
      </c>
      <c r="C8" s="37"/>
    </row>
    <row r="9" spans="1:5" ht="158.25">
      <c r="A9" s="67" t="s">
        <v>171</v>
      </c>
      <c r="B9" s="64">
        <v>30</v>
      </c>
      <c r="C9" s="37"/>
      <c r="D9" s="29"/>
      <c r="E9" s="29"/>
    </row>
    <row r="10" spans="1:5" ht="75.75">
      <c r="A10" s="67" t="s">
        <v>176</v>
      </c>
      <c r="B10" s="64">
        <v>30</v>
      </c>
      <c r="C10" s="37"/>
      <c r="D10" s="29"/>
      <c r="E10" s="29"/>
    </row>
    <row r="11" spans="1:5" ht="74.25">
      <c r="A11" s="67" t="s">
        <v>177</v>
      </c>
      <c r="B11" s="64">
        <v>30</v>
      </c>
      <c r="C11" s="37"/>
      <c r="D11" s="29"/>
      <c r="E11" s="29"/>
    </row>
    <row r="12" spans="1:2" ht="20.25" customHeight="1">
      <c r="A12" s="68" t="s">
        <v>68</v>
      </c>
      <c r="B12" s="69">
        <f>SUM(B5:B11)</f>
        <v>300</v>
      </c>
    </row>
    <row r="13" spans="1:2" ht="17.25" customHeight="1">
      <c r="A13" s="68" t="s">
        <v>0</v>
      </c>
      <c r="B13" s="70"/>
    </row>
    <row r="14" spans="1:2" ht="38.25" customHeight="1">
      <c r="A14" s="139" t="s">
        <v>69</v>
      </c>
      <c r="B14" s="140"/>
    </row>
    <row r="15" spans="1:2" ht="28.5" customHeight="1">
      <c r="A15" s="139" t="s">
        <v>73</v>
      </c>
      <c r="B15" s="140"/>
    </row>
    <row r="16" spans="1:2" ht="15" customHeight="1">
      <c r="A16" s="133" t="s">
        <v>72</v>
      </c>
      <c r="B16" s="134"/>
    </row>
    <row r="17" spans="1:2" ht="15" customHeight="1">
      <c r="A17" s="63" t="s">
        <v>38</v>
      </c>
      <c r="B17" s="71" t="s">
        <v>31</v>
      </c>
    </row>
    <row r="18" spans="1:2" ht="15" customHeight="1">
      <c r="A18" s="72" t="s">
        <v>40</v>
      </c>
      <c r="B18" s="73">
        <v>100</v>
      </c>
    </row>
    <row r="19" spans="1:2" ht="15">
      <c r="A19" s="72" t="s">
        <v>41</v>
      </c>
      <c r="B19" s="73">
        <v>90</v>
      </c>
    </row>
    <row r="20" spans="1:2" ht="14.25" customHeight="1">
      <c r="A20" s="72" t="s">
        <v>46</v>
      </c>
      <c r="B20" s="73">
        <v>80</v>
      </c>
    </row>
    <row r="21" spans="1:2" ht="14.25" customHeight="1">
      <c r="A21" s="72" t="s">
        <v>43</v>
      </c>
      <c r="B21" s="73">
        <v>60</v>
      </c>
    </row>
    <row r="22" spans="1:2" ht="14.25" customHeight="1">
      <c r="A22" s="72" t="s">
        <v>15</v>
      </c>
      <c r="B22" s="73">
        <v>30</v>
      </c>
    </row>
    <row r="23" spans="1:2" ht="18" customHeight="1">
      <c r="A23" s="72" t="s">
        <v>50</v>
      </c>
      <c r="B23" s="73">
        <v>10</v>
      </c>
    </row>
    <row r="24" spans="1:2" ht="93" customHeight="1">
      <c r="A24" s="72" t="s">
        <v>49</v>
      </c>
      <c r="B24" s="74" t="s">
        <v>28</v>
      </c>
    </row>
    <row r="25" spans="1:2" ht="33" customHeight="1">
      <c r="A25" s="133" t="s">
        <v>1</v>
      </c>
      <c r="B25" s="134"/>
    </row>
    <row r="26" spans="1:2" ht="15" customHeight="1">
      <c r="A26" s="63" t="s">
        <v>38</v>
      </c>
      <c r="B26" s="71" t="s">
        <v>31</v>
      </c>
    </row>
    <row r="27" spans="1:2" ht="15">
      <c r="A27" s="72" t="s">
        <v>40</v>
      </c>
      <c r="B27" s="73">
        <v>100</v>
      </c>
    </row>
    <row r="28" spans="1:2" ht="15">
      <c r="A28" s="72" t="s">
        <v>2</v>
      </c>
      <c r="B28" s="73">
        <v>30</v>
      </c>
    </row>
    <row r="29" spans="1:2" ht="15">
      <c r="A29" s="72" t="s">
        <v>18</v>
      </c>
      <c r="B29" s="73">
        <v>20</v>
      </c>
    </row>
    <row r="30" spans="1:2" ht="15" customHeight="1">
      <c r="A30" s="72" t="s">
        <v>3</v>
      </c>
      <c r="B30" s="73">
        <v>10</v>
      </c>
    </row>
    <row r="31" spans="1:2" ht="72" customHeight="1">
      <c r="A31" s="72" t="s">
        <v>4</v>
      </c>
      <c r="B31" s="73">
        <v>5</v>
      </c>
    </row>
    <row r="32" spans="1:2" ht="75" customHeight="1">
      <c r="A32" s="72" t="s">
        <v>5</v>
      </c>
      <c r="B32" s="74" t="s">
        <v>28</v>
      </c>
    </row>
    <row r="33" spans="1:2" ht="15" customHeight="1">
      <c r="A33" s="139" t="s">
        <v>74</v>
      </c>
      <c r="B33" s="140"/>
    </row>
    <row r="34" spans="1:2" ht="48.75" customHeight="1">
      <c r="A34" s="133" t="s">
        <v>6</v>
      </c>
      <c r="B34" s="134"/>
    </row>
    <row r="35" spans="1:2" ht="15.75">
      <c r="A35" s="63" t="s">
        <v>38</v>
      </c>
      <c r="B35" s="71" t="s">
        <v>31</v>
      </c>
    </row>
    <row r="36" spans="1:2" ht="15">
      <c r="A36" s="72" t="s">
        <v>40</v>
      </c>
      <c r="B36" s="73">
        <v>50</v>
      </c>
    </row>
    <row r="37" spans="1:2" ht="15">
      <c r="A37" s="72" t="s">
        <v>41</v>
      </c>
      <c r="B37" s="73">
        <v>40</v>
      </c>
    </row>
    <row r="38" spans="1:2" ht="15">
      <c r="A38" s="72" t="s">
        <v>46</v>
      </c>
      <c r="B38" s="73">
        <v>30</v>
      </c>
    </row>
    <row r="39" spans="1:2" ht="15">
      <c r="A39" s="72" t="s">
        <v>43</v>
      </c>
      <c r="B39" s="73">
        <v>15</v>
      </c>
    </row>
    <row r="40" spans="1:2" ht="15">
      <c r="A40" s="72" t="s">
        <v>15</v>
      </c>
      <c r="B40" s="73">
        <v>10</v>
      </c>
    </row>
    <row r="41" spans="1:2" ht="15">
      <c r="A41" s="72" t="s">
        <v>50</v>
      </c>
      <c r="B41" s="73">
        <v>5</v>
      </c>
    </row>
    <row r="42" spans="1:2" ht="15" customHeight="1">
      <c r="A42" s="72" t="s">
        <v>49</v>
      </c>
      <c r="B42" s="74" t="s">
        <v>28</v>
      </c>
    </row>
    <row r="43" spans="1:2" ht="15.75">
      <c r="A43" s="133" t="s">
        <v>75</v>
      </c>
      <c r="B43" s="134"/>
    </row>
    <row r="44" spans="1:2" ht="15.75">
      <c r="A44" s="63" t="s">
        <v>38</v>
      </c>
      <c r="B44" s="71" t="s">
        <v>31</v>
      </c>
    </row>
    <row r="45" spans="1:2" ht="15">
      <c r="A45" s="72" t="s">
        <v>40</v>
      </c>
      <c r="B45" s="73">
        <v>50</v>
      </c>
    </row>
    <row r="46" spans="1:2" ht="15">
      <c r="A46" s="72" t="s">
        <v>2</v>
      </c>
      <c r="B46" s="73">
        <v>20</v>
      </c>
    </row>
    <row r="47" spans="1:2" ht="15">
      <c r="A47" s="72" t="s">
        <v>18</v>
      </c>
      <c r="B47" s="73">
        <v>10</v>
      </c>
    </row>
    <row r="48" spans="1:2" ht="15">
      <c r="A48" s="72" t="s">
        <v>3</v>
      </c>
      <c r="B48" s="73">
        <v>5</v>
      </c>
    </row>
    <row r="49" spans="1:2" ht="15">
      <c r="A49" s="72" t="s">
        <v>4</v>
      </c>
      <c r="B49" s="73">
        <v>2</v>
      </c>
    </row>
    <row r="50" spans="1:2" ht="60.75" thickBot="1">
      <c r="A50" s="75" t="s">
        <v>5</v>
      </c>
      <c r="B50" s="76" t="s">
        <v>28</v>
      </c>
    </row>
  </sheetData>
  <sheetProtection/>
  <mergeCells count="10">
    <mergeCell ref="A16:B16"/>
    <mergeCell ref="A25:B25"/>
    <mergeCell ref="A34:B34"/>
    <mergeCell ref="A43:B43"/>
    <mergeCell ref="A1:B1"/>
    <mergeCell ref="A2:B2"/>
    <mergeCell ref="A33:B33"/>
    <mergeCell ref="A15:B15"/>
    <mergeCell ref="A3:B3"/>
    <mergeCell ref="A14:B14"/>
  </mergeCells>
  <printOptions horizontalCentered="1" verticalCentered="1"/>
  <pageMargins left="0.7874015748031497" right="0.7874015748031497" top="0.984251968503937" bottom="0.984251968503937" header="0" footer="0"/>
  <pageSetup horizontalDpi="600" verticalDpi="600" orientation="portrait" scale="65" r:id="rId1"/>
</worksheet>
</file>

<file path=xl/worksheets/sheet3.xml><?xml version="1.0" encoding="utf-8"?>
<worksheet xmlns="http://schemas.openxmlformats.org/spreadsheetml/2006/main" xmlns:r="http://schemas.openxmlformats.org/officeDocument/2006/relationships">
  <dimension ref="A1:J116"/>
  <sheetViews>
    <sheetView showGridLines="0" zoomScalePageLayoutView="0" workbookViewId="0" topLeftCell="A1">
      <selection activeCell="A1" sqref="A1:E1"/>
    </sheetView>
  </sheetViews>
  <sheetFormatPr defaultColWidth="11.421875" defaultRowHeight="12.75"/>
  <cols>
    <col min="1" max="1" width="85.7109375" style="1" customWidth="1"/>
    <col min="2" max="3" width="6.140625" style="7" customWidth="1"/>
    <col min="4" max="4" width="10.00390625" style="7" customWidth="1"/>
    <col min="5" max="5" width="10.421875" style="7" customWidth="1"/>
    <col min="6" max="16384" width="11.421875" style="1" customWidth="1"/>
  </cols>
  <sheetData>
    <row r="1" spans="1:5" ht="50.25" customHeight="1">
      <c r="A1" s="137" t="s">
        <v>212</v>
      </c>
      <c r="B1" s="162"/>
      <c r="C1" s="162"/>
      <c r="D1" s="162"/>
      <c r="E1" s="163"/>
    </row>
    <row r="2" spans="1:5" s="8" customFormat="1" ht="16.5" thickBot="1">
      <c r="A2" s="164" t="s">
        <v>7</v>
      </c>
      <c r="B2" s="165"/>
      <c r="C2" s="165"/>
      <c r="D2" s="165"/>
      <c r="E2" s="166"/>
    </row>
    <row r="3" spans="1:5" ht="66" customHeight="1">
      <c r="A3" s="171" t="s">
        <v>64</v>
      </c>
      <c r="B3" s="172"/>
      <c r="C3" s="172"/>
      <c r="D3" s="172"/>
      <c r="E3" s="173"/>
    </row>
    <row r="4" spans="1:5" ht="30" customHeight="1">
      <c r="A4" s="61" t="s">
        <v>30</v>
      </c>
      <c r="B4" s="167" t="s">
        <v>31</v>
      </c>
      <c r="C4" s="167"/>
      <c r="D4" s="167"/>
      <c r="E4" s="168"/>
    </row>
    <row r="5" spans="1:10" ht="74.25" customHeight="1">
      <c r="A5" s="67" t="s">
        <v>86</v>
      </c>
      <c r="B5" s="169">
        <v>80</v>
      </c>
      <c r="C5" s="169"/>
      <c r="D5" s="169"/>
      <c r="E5" s="170"/>
      <c r="G5" s="183"/>
      <c r="H5" s="183"/>
      <c r="I5" s="183"/>
      <c r="J5" s="183"/>
    </row>
    <row r="6" spans="1:10" ht="83.25" customHeight="1">
      <c r="A6" s="67" t="s">
        <v>82</v>
      </c>
      <c r="B6" s="169">
        <v>30</v>
      </c>
      <c r="C6" s="169"/>
      <c r="D6" s="169"/>
      <c r="E6" s="170"/>
      <c r="G6" s="183"/>
      <c r="H6" s="183"/>
      <c r="I6" s="183"/>
      <c r="J6" s="183"/>
    </row>
    <row r="7" spans="1:10" ht="87.75" customHeight="1">
      <c r="A7" s="67" t="s">
        <v>65</v>
      </c>
      <c r="B7" s="169">
        <v>20</v>
      </c>
      <c r="C7" s="169"/>
      <c r="D7" s="169"/>
      <c r="E7" s="170"/>
      <c r="G7" s="183"/>
      <c r="H7" s="183"/>
      <c r="I7" s="183"/>
      <c r="J7" s="183"/>
    </row>
    <row r="8" spans="1:10" ht="80.25" customHeight="1">
      <c r="A8" s="67" t="s">
        <v>80</v>
      </c>
      <c r="B8" s="169">
        <v>20</v>
      </c>
      <c r="C8" s="169"/>
      <c r="D8" s="169"/>
      <c r="E8" s="170"/>
      <c r="G8" s="183"/>
      <c r="H8" s="183"/>
      <c r="I8" s="183"/>
      <c r="J8" s="183"/>
    </row>
    <row r="9" spans="1:10" ht="78" customHeight="1">
      <c r="A9" s="67" t="s">
        <v>81</v>
      </c>
      <c r="B9" s="169">
        <v>40</v>
      </c>
      <c r="C9" s="169"/>
      <c r="D9" s="169"/>
      <c r="E9" s="170"/>
      <c r="G9" s="183"/>
      <c r="H9" s="183"/>
      <c r="I9" s="183"/>
      <c r="J9" s="183"/>
    </row>
    <row r="10" spans="1:10" ht="44.25" customHeight="1">
      <c r="A10" s="67" t="s">
        <v>87</v>
      </c>
      <c r="B10" s="169">
        <v>50</v>
      </c>
      <c r="C10" s="169"/>
      <c r="D10" s="169"/>
      <c r="E10" s="170"/>
      <c r="G10" s="183"/>
      <c r="H10" s="183"/>
      <c r="I10" s="183"/>
      <c r="J10" s="183"/>
    </row>
    <row r="11" spans="1:10" ht="57.75" customHeight="1">
      <c r="A11" s="67" t="s">
        <v>88</v>
      </c>
      <c r="B11" s="169">
        <v>30</v>
      </c>
      <c r="C11" s="169"/>
      <c r="D11" s="169"/>
      <c r="E11" s="170"/>
      <c r="G11" s="183"/>
      <c r="H11" s="183"/>
      <c r="I11" s="183"/>
      <c r="J11" s="183"/>
    </row>
    <row r="12" spans="1:10" ht="105" customHeight="1">
      <c r="A12" s="77" t="s">
        <v>178</v>
      </c>
      <c r="B12" s="169">
        <v>30</v>
      </c>
      <c r="C12" s="169"/>
      <c r="D12" s="169"/>
      <c r="E12" s="170"/>
      <c r="G12" s="183"/>
      <c r="H12" s="183"/>
      <c r="I12" s="183"/>
      <c r="J12" s="183"/>
    </row>
    <row r="13" spans="1:5" ht="15.75">
      <c r="A13" s="68" t="s">
        <v>32</v>
      </c>
      <c r="B13" s="177">
        <f>SUM(B5:E12)</f>
        <v>300</v>
      </c>
      <c r="C13" s="177"/>
      <c r="D13" s="177"/>
      <c r="E13" s="178"/>
    </row>
    <row r="14" spans="1:5" ht="14.25" customHeight="1">
      <c r="A14" s="179"/>
      <c r="B14" s="149"/>
      <c r="C14" s="149"/>
      <c r="D14" s="149"/>
      <c r="E14" s="150"/>
    </row>
    <row r="15" spans="1:5" ht="15.75">
      <c r="A15" s="139" t="s">
        <v>8</v>
      </c>
      <c r="B15" s="155"/>
      <c r="C15" s="155"/>
      <c r="D15" s="155"/>
      <c r="E15" s="140"/>
    </row>
    <row r="16" spans="1:5" ht="33" customHeight="1">
      <c r="A16" s="174" t="s">
        <v>66</v>
      </c>
      <c r="B16" s="175"/>
      <c r="C16" s="175"/>
      <c r="D16" s="175"/>
      <c r="E16" s="176"/>
    </row>
    <row r="17" spans="1:5" ht="15">
      <c r="A17" s="72" t="s">
        <v>9</v>
      </c>
      <c r="B17" s="148">
        <v>100</v>
      </c>
      <c r="C17" s="149"/>
      <c r="D17" s="149"/>
      <c r="E17" s="150"/>
    </row>
    <row r="18" spans="1:5" ht="16.5" customHeight="1">
      <c r="A18" s="72" t="s">
        <v>10</v>
      </c>
      <c r="B18" s="148">
        <v>200</v>
      </c>
      <c r="C18" s="149"/>
      <c r="D18" s="149"/>
      <c r="E18" s="150"/>
    </row>
    <row r="19" spans="1:7" ht="15" customHeight="1">
      <c r="A19" s="78" t="s">
        <v>11</v>
      </c>
      <c r="B19" s="160">
        <f>SUM(B17:E18)</f>
        <v>300</v>
      </c>
      <c r="C19" s="158"/>
      <c r="D19" s="158"/>
      <c r="E19" s="161"/>
      <c r="G19" s="9"/>
    </row>
    <row r="20" spans="1:5" ht="27" customHeight="1">
      <c r="A20" s="156" t="s">
        <v>12</v>
      </c>
      <c r="B20" s="146"/>
      <c r="C20" s="146"/>
      <c r="D20" s="146"/>
      <c r="E20" s="147"/>
    </row>
    <row r="21" spans="1:5" ht="15" customHeight="1">
      <c r="A21" s="157" t="s">
        <v>13</v>
      </c>
      <c r="B21" s="158"/>
      <c r="C21" s="158"/>
      <c r="D21" s="158"/>
      <c r="E21" s="159"/>
    </row>
    <row r="22" spans="1:5" ht="15.75">
      <c r="A22" s="151" t="s">
        <v>76</v>
      </c>
      <c r="B22" s="152"/>
      <c r="C22" s="152"/>
      <c r="D22" s="152"/>
      <c r="E22" s="150"/>
    </row>
    <row r="23" spans="1:5" ht="15.75">
      <c r="A23" s="63" t="s">
        <v>38</v>
      </c>
      <c r="B23" s="154" t="s">
        <v>31</v>
      </c>
      <c r="C23" s="149" t="s">
        <v>14</v>
      </c>
      <c r="D23" s="149"/>
      <c r="E23" s="150"/>
    </row>
    <row r="24" spans="1:5" ht="15">
      <c r="A24" s="72" t="s">
        <v>40</v>
      </c>
      <c r="B24" s="148">
        <v>70</v>
      </c>
      <c r="C24" s="149"/>
      <c r="D24" s="149"/>
      <c r="E24" s="150"/>
    </row>
    <row r="25" spans="1:5" ht="15">
      <c r="A25" s="72" t="s">
        <v>41</v>
      </c>
      <c r="B25" s="148">
        <v>60</v>
      </c>
      <c r="C25" s="149"/>
      <c r="D25" s="149"/>
      <c r="E25" s="150"/>
    </row>
    <row r="26" spans="1:5" ht="15">
      <c r="A26" s="72" t="s">
        <v>46</v>
      </c>
      <c r="B26" s="148">
        <v>40</v>
      </c>
      <c r="C26" s="149"/>
      <c r="D26" s="149"/>
      <c r="E26" s="150"/>
    </row>
    <row r="27" spans="1:7" ht="18.75" customHeight="1">
      <c r="A27" s="72" t="s">
        <v>43</v>
      </c>
      <c r="B27" s="148">
        <v>20</v>
      </c>
      <c r="C27" s="149"/>
      <c r="D27" s="149"/>
      <c r="E27" s="150"/>
      <c r="F27" s="143"/>
      <c r="G27" s="144"/>
    </row>
    <row r="28" spans="1:5" ht="15" customHeight="1">
      <c r="A28" s="72" t="s">
        <v>15</v>
      </c>
      <c r="B28" s="148">
        <v>10</v>
      </c>
      <c r="C28" s="149"/>
      <c r="D28" s="149"/>
      <c r="E28" s="150"/>
    </row>
    <row r="29" spans="1:5" ht="75.75" customHeight="1">
      <c r="A29" s="72" t="s">
        <v>25</v>
      </c>
      <c r="B29" s="145" t="s">
        <v>28</v>
      </c>
      <c r="C29" s="146" t="s">
        <v>16</v>
      </c>
      <c r="D29" s="146"/>
      <c r="E29" s="147"/>
    </row>
    <row r="30" spans="1:5" ht="15.75">
      <c r="A30" s="151" t="s">
        <v>77</v>
      </c>
      <c r="B30" s="152"/>
      <c r="C30" s="152"/>
      <c r="D30" s="152"/>
      <c r="E30" s="153"/>
    </row>
    <row r="31" spans="1:5" ht="15.75">
      <c r="A31" s="63" t="s">
        <v>38</v>
      </c>
      <c r="B31" s="154" t="s">
        <v>31</v>
      </c>
      <c r="C31" s="149" t="s">
        <v>14</v>
      </c>
      <c r="D31" s="149"/>
      <c r="E31" s="150"/>
    </row>
    <row r="32" spans="1:5" ht="15">
      <c r="A32" s="72" t="s">
        <v>40</v>
      </c>
      <c r="B32" s="148">
        <v>30</v>
      </c>
      <c r="C32" s="149"/>
      <c r="D32" s="149"/>
      <c r="E32" s="150"/>
    </row>
    <row r="33" spans="1:5" ht="15">
      <c r="A33" s="72" t="s">
        <v>17</v>
      </c>
      <c r="B33" s="148">
        <v>20</v>
      </c>
      <c r="C33" s="149"/>
      <c r="D33" s="149"/>
      <c r="E33" s="150"/>
    </row>
    <row r="34" spans="1:5" ht="15" customHeight="1">
      <c r="A34" s="72" t="s">
        <v>18</v>
      </c>
      <c r="B34" s="148">
        <v>10</v>
      </c>
      <c r="C34" s="149"/>
      <c r="D34" s="149"/>
      <c r="E34" s="150"/>
    </row>
    <row r="35" spans="1:5" ht="89.25" customHeight="1">
      <c r="A35" s="72" t="s">
        <v>26</v>
      </c>
      <c r="B35" s="145" t="s">
        <v>28</v>
      </c>
      <c r="C35" s="146" t="s">
        <v>16</v>
      </c>
      <c r="D35" s="146"/>
      <c r="E35" s="147"/>
    </row>
    <row r="36" spans="1:5" ht="15" customHeight="1">
      <c r="A36" s="157" t="s">
        <v>10</v>
      </c>
      <c r="B36" s="158"/>
      <c r="C36" s="158"/>
      <c r="D36" s="158"/>
      <c r="E36" s="159"/>
    </row>
    <row r="37" spans="1:5" ht="15.75">
      <c r="A37" s="151" t="s">
        <v>19</v>
      </c>
      <c r="B37" s="152"/>
      <c r="C37" s="152"/>
      <c r="D37" s="152"/>
      <c r="E37" s="150"/>
    </row>
    <row r="38" spans="1:5" ht="15.75">
      <c r="A38" s="63" t="s">
        <v>38</v>
      </c>
      <c r="B38" s="154" t="s">
        <v>31</v>
      </c>
      <c r="C38" s="149" t="s">
        <v>14</v>
      </c>
      <c r="D38" s="149"/>
      <c r="E38" s="150"/>
    </row>
    <row r="39" spans="1:5" ht="15">
      <c r="A39" s="72" t="s">
        <v>40</v>
      </c>
      <c r="B39" s="148">
        <v>150</v>
      </c>
      <c r="C39" s="149"/>
      <c r="D39" s="149"/>
      <c r="E39" s="150"/>
    </row>
    <row r="40" spans="1:5" ht="15">
      <c r="A40" s="72" t="s">
        <v>41</v>
      </c>
      <c r="B40" s="148">
        <v>150</v>
      </c>
      <c r="C40" s="149"/>
      <c r="D40" s="149"/>
      <c r="E40" s="150"/>
    </row>
    <row r="41" spans="1:5" ht="15">
      <c r="A41" s="72" t="s">
        <v>46</v>
      </c>
      <c r="B41" s="148">
        <v>80</v>
      </c>
      <c r="C41" s="149"/>
      <c r="D41" s="149"/>
      <c r="E41" s="150"/>
    </row>
    <row r="42" spans="1:7" ht="17.25" customHeight="1">
      <c r="A42" s="72" t="s">
        <v>43</v>
      </c>
      <c r="B42" s="148">
        <v>60</v>
      </c>
      <c r="C42" s="149"/>
      <c r="D42" s="149"/>
      <c r="E42" s="150"/>
      <c r="F42" s="143"/>
      <c r="G42" s="144"/>
    </row>
    <row r="43" spans="1:5" ht="15" customHeight="1">
      <c r="A43" s="72" t="s">
        <v>15</v>
      </c>
      <c r="B43" s="148">
        <v>20</v>
      </c>
      <c r="C43" s="149"/>
      <c r="D43" s="149"/>
      <c r="E43" s="150"/>
    </row>
    <row r="44" spans="1:5" ht="74.25" customHeight="1">
      <c r="A44" s="72" t="s">
        <v>25</v>
      </c>
      <c r="B44" s="145" t="s">
        <v>28</v>
      </c>
      <c r="C44" s="146" t="s">
        <v>16</v>
      </c>
      <c r="D44" s="146"/>
      <c r="E44" s="147"/>
    </row>
    <row r="45" spans="1:5" ht="15.75">
      <c r="A45" s="151" t="s">
        <v>20</v>
      </c>
      <c r="B45" s="152"/>
      <c r="C45" s="152"/>
      <c r="D45" s="152"/>
      <c r="E45" s="153"/>
    </row>
    <row r="46" spans="1:5" ht="15.75">
      <c r="A46" s="63" t="s">
        <v>38</v>
      </c>
      <c r="B46" s="154" t="s">
        <v>31</v>
      </c>
      <c r="C46" s="149" t="s">
        <v>14</v>
      </c>
      <c r="D46" s="149"/>
      <c r="E46" s="150"/>
    </row>
    <row r="47" spans="1:5" ht="15">
      <c r="A47" s="72" t="s">
        <v>40</v>
      </c>
      <c r="B47" s="148">
        <v>50</v>
      </c>
      <c r="C47" s="149"/>
      <c r="D47" s="149"/>
      <c r="E47" s="150"/>
    </row>
    <row r="48" spans="1:5" ht="20.25" customHeight="1">
      <c r="A48" s="72" t="s">
        <v>17</v>
      </c>
      <c r="B48" s="148">
        <v>30</v>
      </c>
      <c r="C48" s="149"/>
      <c r="D48" s="149"/>
      <c r="E48" s="150"/>
    </row>
    <row r="49" spans="1:5" ht="15">
      <c r="A49" s="72" t="s">
        <v>18</v>
      </c>
      <c r="B49" s="148">
        <v>10</v>
      </c>
      <c r="C49" s="149"/>
      <c r="D49" s="149"/>
      <c r="E49" s="150"/>
    </row>
    <row r="50" spans="1:5" ht="87.75" customHeight="1" thickBot="1">
      <c r="A50" s="75" t="s">
        <v>26</v>
      </c>
      <c r="B50" s="180" t="s">
        <v>28</v>
      </c>
      <c r="C50" s="181" t="s">
        <v>16</v>
      </c>
      <c r="D50" s="181"/>
      <c r="E50" s="182"/>
    </row>
    <row r="51" spans="2:5" ht="14.25">
      <c r="B51" s="5"/>
      <c r="C51" s="5"/>
      <c r="D51" s="5"/>
      <c r="E51" s="5"/>
    </row>
    <row r="52" spans="2:5" ht="14.25">
      <c r="B52" s="5"/>
      <c r="C52" s="5"/>
      <c r="D52" s="5"/>
      <c r="E52" s="5"/>
    </row>
    <row r="53" spans="2:5" ht="14.25">
      <c r="B53" s="5"/>
      <c r="C53" s="5"/>
      <c r="D53" s="5"/>
      <c r="E53" s="5"/>
    </row>
    <row r="54" spans="2:5" ht="14.25">
      <c r="B54" s="5"/>
      <c r="C54" s="5"/>
      <c r="D54" s="5"/>
      <c r="E54" s="5"/>
    </row>
    <row r="55" spans="2:5" ht="14.25">
      <c r="B55" s="5"/>
      <c r="C55" s="5"/>
      <c r="D55" s="5"/>
      <c r="E55" s="5"/>
    </row>
    <row r="56" spans="2:5" ht="14.25">
      <c r="B56" s="5"/>
      <c r="C56" s="5"/>
      <c r="D56" s="5"/>
      <c r="E56" s="5"/>
    </row>
    <row r="57" spans="2:5" ht="14.25">
      <c r="B57" s="5"/>
      <c r="C57" s="5"/>
      <c r="D57" s="5"/>
      <c r="E57" s="5"/>
    </row>
    <row r="58" spans="2:5" ht="14.25">
      <c r="B58" s="5"/>
      <c r="C58" s="5"/>
      <c r="D58" s="5"/>
      <c r="E58" s="5"/>
    </row>
    <row r="59" spans="2:5" ht="14.25">
      <c r="B59" s="5"/>
      <c r="C59" s="5"/>
      <c r="D59" s="5"/>
      <c r="E59" s="5"/>
    </row>
    <row r="60" spans="2:5" ht="14.25">
      <c r="B60" s="5"/>
      <c r="C60" s="5"/>
      <c r="D60" s="5"/>
      <c r="E60" s="5"/>
    </row>
    <row r="61" spans="2:5" ht="14.25">
      <c r="B61" s="5"/>
      <c r="C61" s="5"/>
      <c r="D61" s="5"/>
      <c r="E61" s="5"/>
    </row>
    <row r="62" spans="1:5" ht="14.25">
      <c r="A62" s="2"/>
      <c r="B62" s="5"/>
      <c r="C62" s="5"/>
      <c r="D62" s="5"/>
      <c r="E62" s="5"/>
    </row>
    <row r="63" spans="1:5" ht="14.25">
      <c r="A63" s="2"/>
      <c r="B63" s="5"/>
      <c r="C63" s="5"/>
      <c r="D63" s="5"/>
      <c r="E63" s="5"/>
    </row>
    <row r="64" spans="1:5" ht="14.25">
      <c r="A64" s="2"/>
      <c r="B64" s="5"/>
      <c r="C64" s="5"/>
      <c r="D64" s="5"/>
      <c r="E64" s="5"/>
    </row>
    <row r="65" spans="1:5" ht="14.25">
      <c r="A65" s="2"/>
      <c r="B65" s="5"/>
      <c r="C65" s="5"/>
      <c r="D65" s="5"/>
      <c r="E65" s="5"/>
    </row>
    <row r="66" spans="1:5" ht="14.25">
      <c r="A66" s="2"/>
      <c r="B66" s="5"/>
      <c r="C66" s="5"/>
      <c r="D66" s="5"/>
      <c r="E66" s="5"/>
    </row>
    <row r="67" spans="1:5" ht="14.25">
      <c r="A67" s="2"/>
      <c r="B67" s="5"/>
      <c r="C67" s="5"/>
      <c r="D67" s="5"/>
      <c r="E67" s="5"/>
    </row>
    <row r="68" spans="1:5" ht="14.25">
      <c r="A68" s="2"/>
      <c r="B68" s="5"/>
      <c r="C68" s="5"/>
      <c r="D68" s="5"/>
      <c r="E68" s="5"/>
    </row>
    <row r="69" spans="1:5" ht="14.25">
      <c r="A69" s="2"/>
      <c r="B69" s="5"/>
      <c r="C69" s="5"/>
      <c r="D69" s="5"/>
      <c r="E69" s="5"/>
    </row>
    <row r="70" spans="1:5" ht="14.25">
      <c r="A70" s="2"/>
      <c r="B70" s="5"/>
      <c r="C70" s="5"/>
      <c r="D70" s="5"/>
      <c r="E70" s="5"/>
    </row>
    <row r="71" spans="1:5" ht="14.25">
      <c r="A71" s="2"/>
      <c r="B71" s="5"/>
      <c r="C71" s="5"/>
      <c r="D71" s="5"/>
      <c r="E71" s="5"/>
    </row>
    <row r="72" spans="1:5" ht="14.25">
      <c r="A72" s="2"/>
      <c r="B72" s="5"/>
      <c r="C72" s="5"/>
      <c r="D72" s="5"/>
      <c r="E72" s="5"/>
    </row>
    <row r="73" spans="1:5" ht="14.25">
      <c r="A73" s="2"/>
      <c r="B73" s="5"/>
      <c r="C73" s="5"/>
      <c r="D73" s="5"/>
      <c r="E73" s="5"/>
    </row>
    <row r="74" spans="1:5" ht="14.25">
      <c r="A74" s="2"/>
      <c r="B74" s="5"/>
      <c r="C74" s="5"/>
      <c r="D74" s="5"/>
      <c r="E74" s="5"/>
    </row>
    <row r="75" spans="1:5" ht="14.25">
      <c r="A75" s="2"/>
      <c r="B75" s="5"/>
      <c r="C75" s="5"/>
      <c r="D75" s="5"/>
      <c r="E75" s="5"/>
    </row>
    <row r="76" spans="1:5" ht="14.25">
      <c r="A76" s="2"/>
      <c r="B76" s="5"/>
      <c r="C76" s="5"/>
      <c r="D76" s="5"/>
      <c r="E76" s="5"/>
    </row>
    <row r="77" spans="1:5" ht="14.25">
      <c r="A77" s="2"/>
      <c r="B77" s="5"/>
      <c r="C77" s="5"/>
      <c r="D77" s="5"/>
      <c r="E77" s="5"/>
    </row>
    <row r="78" spans="1:5" ht="14.25">
      <c r="A78" s="2"/>
      <c r="B78" s="5"/>
      <c r="C78" s="5"/>
      <c r="D78" s="5"/>
      <c r="E78" s="5"/>
    </row>
    <row r="79" spans="1:5" ht="14.25">
      <c r="A79" s="2"/>
      <c r="B79" s="5"/>
      <c r="C79" s="5"/>
      <c r="D79" s="5"/>
      <c r="E79" s="5"/>
    </row>
    <row r="80" spans="1:5" ht="14.25">
      <c r="A80" s="2"/>
      <c r="B80" s="5"/>
      <c r="C80" s="5"/>
      <c r="D80" s="5"/>
      <c r="E80" s="5"/>
    </row>
    <row r="81" spans="1:5" ht="14.25">
      <c r="A81" s="2"/>
      <c r="B81" s="5"/>
      <c r="C81" s="5"/>
      <c r="D81" s="5"/>
      <c r="E81" s="5"/>
    </row>
    <row r="82" spans="1:5" ht="14.25">
      <c r="A82" s="2"/>
      <c r="B82" s="5"/>
      <c r="C82" s="5"/>
      <c r="D82" s="5"/>
      <c r="E82" s="5"/>
    </row>
    <row r="83" spans="1:5" ht="14.25">
      <c r="A83" s="2"/>
      <c r="B83" s="5"/>
      <c r="C83" s="5"/>
      <c r="D83" s="5"/>
      <c r="E83" s="5"/>
    </row>
    <row r="84" spans="1:5" ht="14.25">
      <c r="A84" s="2"/>
      <c r="B84" s="5"/>
      <c r="C84" s="5"/>
      <c r="D84" s="5"/>
      <c r="E84" s="5"/>
    </row>
    <row r="85" spans="1:5" ht="14.25">
      <c r="A85" s="2"/>
      <c r="B85" s="5"/>
      <c r="C85" s="5"/>
      <c r="D85" s="5"/>
      <c r="E85" s="5"/>
    </row>
    <row r="86" spans="1:5" ht="14.25">
      <c r="A86" s="2"/>
      <c r="B86" s="5"/>
      <c r="C86" s="5"/>
      <c r="D86" s="5"/>
      <c r="E86" s="5"/>
    </row>
    <row r="87" spans="1:5" ht="14.25">
      <c r="A87" s="2"/>
      <c r="B87" s="5"/>
      <c r="C87" s="5"/>
      <c r="D87" s="5"/>
      <c r="E87" s="5"/>
    </row>
    <row r="88" spans="1:5" ht="14.25">
      <c r="A88" s="2"/>
      <c r="B88" s="5"/>
      <c r="C88" s="5"/>
      <c r="D88" s="5"/>
      <c r="E88" s="5"/>
    </row>
    <row r="89" spans="1:5" ht="14.25">
      <c r="A89" s="2"/>
      <c r="B89" s="5"/>
      <c r="C89" s="5"/>
      <c r="D89" s="5"/>
      <c r="E89" s="5"/>
    </row>
    <row r="90" spans="1:5" ht="14.25">
      <c r="A90" s="2"/>
      <c r="B90" s="5"/>
      <c r="C90" s="5"/>
      <c r="D90" s="5"/>
      <c r="E90" s="5"/>
    </row>
    <row r="91" spans="1:5" ht="14.25">
      <c r="A91" s="2"/>
      <c r="B91" s="5"/>
      <c r="C91" s="5"/>
      <c r="D91" s="5"/>
      <c r="E91" s="5"/>
    </row>
    <row r="92" spans="1:5" ht="14.25">
      <c r="A92" s="2"/>
      <c r="B92" s="5"/>
      <c r="C92" s="5"/>
      <c r="D92" s="5"/>
      <c r="E92" s="5"/>
    </row>
    <row r="93" spans="1:5" ht="14.25">
      <c r="A93" s="2"/>
      <c r="B93" s="5"/>
      <c r="C93" s="5"/>
      <c r="D93" s="5"/>
      <c r="E93" s="5"/>
    </row>
    <row r="94" spans="1:5" ht="14.25">
      <c r="A94" s="2"/>
      <c r="B94" s="5"/>
      <c r="C94" s="5"/>
      <c r="D94" s="5"/>
      <c r="E94" s="5"/>
    </row>
    <row r="95" spans="1:5" ht="14.25">
      <c r="A95" s="2"/>
      <c r="B95" s="5"/>
      <c r="C95" s="5"/>
      <c r="D95" s="5"/>
      <c r="E95" s="5"/>
    </row>
    <row r="96" spans="1:5" ht="14.25">
      <c r="A96" s="2"/>
      <c r="B96" s="5"/>
      <c r="C96" s="5"/>
      <c r="D96" s="5"/>
      <c r="E96" s="5"/>
    </row>
    <row r="97" spans="1:5" ht="14.25">
      <c r="A97" s="2"/>
      <c r="B97" s="5"/>
      <c r="C97" s="5"/>
      <c r="D97" s="5"/>
      <c r="E97" s="5"/>
    </row>
    <row r="98" spans="1:5" ht="14.25">
      <c r="A98" s="2"/>
      <c r="B98" s="5"/>
      <c r="C98" s="5"/>
      <c r="D98" s="5"/>
      <c r="E98" s="5"/>
    </row>
    <row r="99" spans="1:5" ht="14.25">
      <c r="A99" s="2"/>
      <c r="B99" s="5"/>
      <c r="C99" s="5"/>
      <c r="D99" s="5"/>
      <c r="E99" s="5"/>
    </row>
    <row r="100" spans="1:5" ht="14.25">
      <c r="A100" s="2"/>
      <c r="B100" s="5"/>
      <c r="C100" s="5"/>
      <c r="D100" s="5"/>
      <c r="E100" s="5"/>
    </row>
    <row r="101" spans="2:5" ht="14.25">
      <c r="B101" s="5"/>
      <c r="C101" s="5"/>
      <c r="D101" s="5"/>
      <c r="E101" s="5"/>
    </row>
    <row r="102" spans="2:5" ht="14.25">
      <c r="B102" s="5"/>
      <c r="C102" s="5"/>
      <c r="D102" s="5"/>
      <c r="E102" s="5"/>
    </row>
    <row r="103" spans="2:5" ht="14.25">
      <c r="B103" s="5"/>
      <c r="C103" s="5"/>
      <c r="D103" s="5"/>
      <c r="E103" s="5"/>
    </row>
    <row r="104" spans="2:5" ht="14.25">
      <c r="B104" s="5"/>
      <c r="C104" s="5"/>
      <c r="D104" s="5"/>
      <c r="E104" s="5"/>
    </row>
    <row r="105" spans="2:5" ht="14.25">
      <c r="B105" s="5"/>
      <c r="C105" s="5"/>
      <c r="D105" s="5"/>
      <c r="E105" s="5"/>
    </row>
    <row r="106" spans="2:5" ht="14.25">
      <c r="B106" s="5"/>
      <c r="C106" s="5"/>
      <c r="D106" s="5"/>
      <c r="E106" s="5"/>
    </row>
    <row r="107" spans="2:5" ht="14.25">
      <c r="B107" s="5"/>
      <c r="C107" s="5"/>
      <c r="D107" s="5"/>
      <c r="E107" s="5"/>
    </row>
    <row r="108" spans="2:5" ht="14.25">
      <c r="B108" s="5"/>
      <c r="C108" s="5"/>
      <c r="D108" s="5"/>
      <c r="E108" s="5"/>
    </row>
    <row r="109" spans="2:5" ht="14.25">
      <c r="B109" s="5"/>
      <c r="C109" s="5"/>
      <c r="D109" s="5"/>
      <c r="E109" s="5"/>
    </row>
    <row r="110" spans="2:5" ht="14.25">
      <c r="B110" s="5"/>
      <c r="C110" s="5"/>
      <c r="D110" s="5"/>
      <c r="E110" s="5"/>
    </row>
    <row r="111" spans="2:5" ht="14.25">
      <c r="B111" s="5"/>
      <c r="C111" s="5"/>
      <c r="D111" s="5"/>
      <c r="E111" s="5"/>
    </row>
    <row r="112" spans="2:5" ht="14.25">
      <c r="B112" s="5"/>
      <c r="C112" s="5"/>
      <c r="D112" s="5"/>
      <c r="E112" s="5"/>
    </row>
    <row r="113" spans="2:5" ht="14.25">
      <c r="B113" s="5"/>
      <c r="C113" s="5"/>
      <c r="D113" s="5"/>
      <c r="E113" s="5"/>
    </row>
    <row r="114" spans="2:5" ht="14.25">
      <c r="B114" s="5"/>
      <c r="C114" s="5"/>
      <c r="D114" s="5"/>
      <c r="E114" s="5"/>
    </row>
    <row r="115" spans="2:5" ht="14.25">
      <c r="B115" s="5"/>
      <c r="C115" s="5"/>
      <c r="D115" s="5"/>
      <c r="E115" s="5"/>
    </row>
    <row r="116" spans="2:5" ht="14.25">
      <c r="B116" s="5"/>
      <c r="C116" s="5"/>
      <c r="D116" s="5"/>
      <c r="E116" s="5"/>
    </row>
  </sheetData>
  <sheetProtection/>
  <mergeCells count="60">
    <mergeCell ref="B32:E32"/>
    <mergeCell ref="G5:J5"/>
    <mergeCell ref="G6:J6"/>
    <mergeCell ref="G7:J7"/>
    <mergeCell ref="G8:J8"/>
    <mergeCell ref="G9:J9"/>
    <mergeCell ref="G10:J10"/>
    <mergeCell ref="G11:J11"/>
    <mergeCell ref="G12:J12"/>
    <mergeCell ref="B17:E17"/>
    <mergeCell ref="B50:E50"/>
    <mergeCell ref="A21:E21"/>
    <mergeCell ref="A22:E22"/>
    <mergeCell ref="B28:E28"/>
    <mergeCell ref="A30:E30"/>
    <mergeCell ref="B34:E34"/>
    <mergeCell ref="B35:E35"/>
    <mergeCell ref="B27:E27"/>
    <mergeCell ref="B31:E31"/>
    <mergeCell ref="B23:E23"/>
    <mergeCell ref="B7:E7"/>
    <mergeCell ref="B8:E8"/>
    <mergeCell ref="B10:E10"/>
    <mergeCell ref="B9:E9"/>
    <mergeCell ref="A14:E14"/>
    <mergeCell ref="B12:E12"/>
    <mergeCell ref="B11:E11"/>
    <mergeCell ref="B19:E19"/>
    <mergeCell ref="A1:E1"/>
    <mergeCell ref="A2:E2"/>
    <mergeCell ref="B4:E4"/>
    <mergeCell ref="B5:E5"/>
    <mergeCell ref="B6:E6"/>
    <mergeCell ref="A3:E3"/>
    <mergeCell ref="A16:E16"/>
    <mergeCell ref="B18:E18"/>
    <mergeCell ref="B13:E13"/>
    <mergeCell ref="A15:E15"/>
    <mergeCell ref="B33:E33"/>
    <mergeCell ref="F27:G27"/>
    <mergeCell ref="B29:E29"/>
    <mergeCell ref="B39:E39"/>
    <mergeCell ref="B24:E24"/>
    <mergeCell ref="B25:E25"/>
    <mergeCell ref="B26:E26"/>
    <mergeCell ref="A20:E20"/>
    <mergeCell ref="A36:E36"/>
    <mergeCell ref="A37:E37"/>
    <mergeCell ref="B38:E38"/>
    <mergeCell ref="B49:E49"/>
    <mergeCell ref="B46:E46"/>
    <mergeCell ref="B47:E47"/>
    <mergeCell ref="B48:E48"/>
    <mergeCell ref="F42:G42"/>
    <mergeCell ref="B44:E44"/>
    <mergeCell ref="B43:E43"/>
    <mergeCell ref="A45:E45"/>
    <mergeCell ref="B42:E42"/>
    <mergeCell ref="B40:E40"/>
    <mergeCell ref="B41:E41"/>
  </mergeCells>
  <printOptions horizontalCentered="1" verticalCentered="1"/>
  <pageMargins left="0.7480314960629921" right="0.7480314960629921" top="0.984251968503937" bottom="0.984251968503937" header="0" footer="0"/>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dimension ref="A1:K46"/>
  <sheetViews>
    <sheetView showGridLines="0" zoomScalePageLayoutView="0" workbookViewId="0" topLeftCell="A1">
      <selection activeCell="A1" sqref="A1:E1"/>
    </sheetView>
  </sheetViews>
  <sheetFormatPr defaultColWidth="11.421875" defaultRowHeight="12.75"/>
  <cols>
    <col min="1" max="1" width="74.00390625" style="0" customWidth="1"/>
    <col min="3" max="3" width="16.7109375" style="0" customWidth="1"/>
    <col min="5" max="5" width="2.57421875" style="0" customWidth="1"/>
  </cols>
  <sheetData>
    <row r="1" spans="1:5" ht="87" customHeight="1" thickBot="1">
      <c r="A1" s="184" t="s">
        <v>213</v>
      </c>
      <c r="B1" s="185"/>
      <c r="C1" s="185"/>
      <c r="D1" s="185"/>
      <c r="E1" s="186"/>
    </row>
    <row r="2" spans="1:5" ht="15">
      <c r="A2" s="187" t="s">
        <v>51</v>
      </c>
      <c r="B2" s="188"/>
      <c r="C2" s="188"/>
      <c r="D2" s="188"/>
      <c r="E2" s="189"/>
    </row>
    <row r="3" spans="1:5" ht="12.75">
      <c r="A3" s="190" t="s">
        <v>196</v>
      </c>
      <c r="B3" s="191"/>
      <c r="C3" s="191"/>
      <c r="D3" s="191"/>
      <c r="E3" s="192"/>
    </row>
    <row r="4" spans="1:5" ht="15">
      <c r="A4" s="114" t="s">
        <v>30</v>
      </c>
      <c r="B4" s="193" t="s">
        <v>31</v>
      </c>
      <c r="C4" s="193"/>
      <c r="D4" s="193"/>
      <c r="E4" s="194"/>
    </row>
    <row r="5" spans="1:11" ht="86.25">
      <c r="A5" s="84" t="s">
        <v>89</v>
      </c>
      <c r="B5" s="195">
        <v>100</v>
      </c>
      <c r="C5" s="195"/>
      <c r="D5" s="195"/>
      <c r="E5" s="196"/>
      <c r="H5" s="218"/>
      <c r="I5" s="218"/>
      <c r="J5" s="218"/>
      <c r="K5" s="218"/>
    </row>
    <row r="6" spans="1:11" ht="114.75">
      <c r="A6" s="84" t="s">
        <v>53</v>
      </c>
      <c r="B6" s="195">
        <v>100</v>
      </c>
      <c r="C6" s="195"/>
      <c r="D6" s="195"/>
      <c r="E6" s="196"/>
      <c r="H6" s="218"/>
      <c r="I6" s="218"/>
      <c r="J6" s="218"/>
      <c r="K6" s="218"/>
    </row>
    <row r="7" spans="1:11" ht="81.75" customHeight="1">
      <c r="A7" s="84" t="s">
        <v>83</v>
      </c>
      <c r="B7" s="195">
        <v>50</v>
      </c>
      <c r="C7" s="195"/>
      <c r="D7" s="195"/>
      <c r="E7" s="196"/>
      <c r="H7" s="218"/>
      <c r="I7" s="218"/>
      <c r="J7" s="218"/>
      <c r="K7" s="218"/>
    </row>
    <row r="8" spans="1:11" ht="45">
      <c r="A8" s="84" t="s">
        <v>84</v>
      </c>
      <c r="B8" s="195">
        <v>50</v>
      </c>
      <c r="C8" s="195"/>
      <c r="D8" s="195"/>
      <c r="E8" s="196"/>
      <c r="H8" s="218"/>
      <c r="I8" s="218"/>
      <c r="J8" s="218"/>
      <c r="K8" s="218"/>
    </row>
    <row r="9" spans="1:5" ht="15.75">
      <c r="A9" s="88" t="s">
        <v>32</v>
      </c>
      <c r="B9" s="197">
        <f>SUM(B5:E8)</f>
        <v>300</v>
      </c>
      <c r="C9" s="197"/>
      <c r="D9" s="198"/>
      <c r="E9" s="199"/>
    </row>
    <row r="10" spans="1:5" ht="14.25">
      <c r="A10" s="200"/>
      <c r="B10" s="201"/>
      <c r="C10" s="201"/>
      <c r="D10" s="201"/>
      <c r="E10" s="202"/>
    </row>
    <row r="11" spans="1:5" ht="15">
      <c r="A11" s="203" t="s">
        <v>33</v>
      </c>
      <c r="B11" s="204"/>
      <c r="C11" s="204"/>
      <c r="D11" s="204"/>
      <c r="E11" s="205"/>
    </row>
    <row r="12" spans="1:5" ht="15">
      <c r="A12" s="206" t="s">
        <v>33</v>
      </c>
      <c r="B12" s="207"/>
      <c r="C12" s="207"/>
      <c r="D12" s="207"/>
      <c r="E12" s="208"/>
    </row>
    <row r="13" spans="1:5" ht="15">
      <c r="A13" s="209" t="s">
        <v>34</v>
      </c>
      <c r="B13" s="210"/>
      <c r="C13" s="210"/>
      <c r="D13" s="210"/>
      <c r="E13" s="211"/>
    </row>
    <row r="14" spans="1:5" ht="28.5">
      <c r="A14" s="115" t="s">
        <v>35</v>
      </c>
      <c r="B14" s="212">
        <v>200</v>
      </c>
      <c r="C14" s="212"/>
      <c r="D14" s="212"/>
      <c r="E14" s="213"/>
    </row>
    <row r="15" spans="1:5" ht="14.25">
      <c r="A15" s="115" t="s">
        <v>36</v>
      </c>
      <c r="B15" s="212">
        <v>100</v>
      </c>
      <c r="C15" s="212"/>
      <c r="D15" s="212"/>
      <c r="E15" s="213"/>
    </row>
    <row r="16" spans="1:5" ht="14.25">
      <c r="A16" s="115" t="s">
        <v>78</v>
      </c>
      <c r="B16" s="212" t="s">
        <v>40</v>
      </c>
      <c r="C16" s="212"/>
      <c r="D16" s="212"/>
      <c r="E16" s="213"/>
    </row>
    <row r="17" spans="1:5" ht="15">
      <c r="A17" s="116" t="s">
        <v>37</v>
      </c>
      <c r="B17" s="214">
        <f>SUM(B14:B15)</f>
        <v>300</v>
      </c>
      <c r="C17" s="214"/>
      <c r="D17" s="214"/>
      <c r="E17" s="215"/>
    </row>
    <row r="18" spans="1:5" ht="15">
      <c r="A18" s="206" t="s">
        <v>179</v>
      </c>
      <c r="B18" s="207"/>
      <c r="C18" s="207"/>
      <c r="D18" s="207"/>
      <c r="E18" s="208"/>
    </row>
    <row r="19" spans="1:5" ht="15">
      <c r="A19" s="209" t="s">
        <v>180</v>
      </c>
      <c r="B19" s="210"/>
      <c r="C19" s="210"/>
      <c r="D19" s="210"/>
      <c r="E19" s="211"/>
    </row>
    <row r="20" spans="1:5" ht="44.25" customHeight="1">
      <c r="A20" s="117" t="s">
        <v>38</v>
      </c>
      <c r="B20" s="216" t="s">
        <v>39</v>
      </c>
      <c r="C20" s="216"/>
      <c r="D20" s="216"/>
      <c r="E20" s="217"/>
    </row>
    <row r="21" spans="1:5" ht="14.25">
      <c r="A21" s="115" t="s">
        <v>40</v>
      </c>
      <c r="B21" s="212">
        <v>200</v>
      </c>
      <c r="C21" s="212"/>
      <c r="D21" s="212"/>
      <c r="E21" s="213"/>
    </row>
    <row r="22" spans="1:5" ht="14.25">
      <c r="A22" s="115" t="s">
        <v>41</v>
      </c>
      <c r="B22" s="212">
        <v>100</v>
      </c>
      <c r="C22" s="212"/>
      <c r="D22" s="212"/>
      <c r="E22" s="213"/>
    </row>
    <row r="23" spans="1:5" ht="14.25">
      <c r="A23" s="115" t="s">
        <v>42</v>
      </c>
      <c r="B23" s="212">
        <v>80</v>
      </c>
      <c r="C23" s="212"/>
      <c r="D23" s="212"/>
      <c r="E23" s="213"/>
    </row>
    <row r="24" spans="1:5" ht="14.25">
      <c r="A24" s="115" t="s">
        <v>43</v>
      </c>
      <c r="B24" s="212">
        <v>60</v>
      </c>
      <c r="C24" s="212"/>
      <c r="D24" s="212"/>
      <c r="E24" s="213"/>
    </row>
    <row r="25" spans="1:5" ht="51" customHeight="1">
      <c r="A25" s="115" t="s">
        <v>44</v>
      </c>
      <c r="B25" s="212" t="s">
        <v>52</v>
      </c>
      <c r="C25" s="212"/>
      <c r="D25" s="212"/>
      <c r="E25" s="213"/>
    </row>
    <row r="26" spans="1:5" ht="32.25" customHeight="1">
      <c r="A26" s="117" t="s">
        <v>38</v>
      </c>
      <c r="B26" s="216" t="s">
        <v>162</v>
      </c>
      <c r="C26" s="216"/>
      <c r="D26" s="216"/>
      <c r="E26" s="217"/>
    </row>
    <row r="27" spans="1:5" ht="14.25">
      <c r="A27" s="115" t="s">
        <v>40</v>
      </c>
      <c r="B27" s="212">
        <v>200</v>
      </c>
      <c r="C27" s="212"/>
      <c r="D27" s="212"/>
      <c r="E27" s="213"/>
    </row>
    <row r="28" spans="1:5" ht="14.25">
      <c r="A28" s="115" t="s">
        <v>45</v>
      </c>
      <c r="B28" s="212">
        <v>30</v>
      </c>
      <c r="C28" s="212"/>
      <c r="D28" s="212"/>
      <c r="E28" s="213"/>
    </row>
    <row r="29" spans="1:5" ht="14.25">
      <c r="A29" s="115" t="s">
        <v>46</v>
      </c>
      <c r="B29" s="212">
        <v>20</v>
      </c>
      <c r="C29" s="212"/>
      <c r="D29" s="212"/>
      <c r="E29" s="213"/>
    </row>
    <row r="30" spans="1:5" ht="14.25">
      <c r="A30" s="115" t="s">
        <v>47</v>
      </c>
      <c r="B30" s="212">
        <v>10</v>
      </c>
      <c r="C30" s="212"/>
      <c r="D30" s="212"/>
      <c r="E30" s="213"/>
    </row>
    <row r="31" spans="1:5" ht="60" customHeight="1">
      <c r="A31" s="115" t="s">
        <v>48</v>
      </c>
      <c r="B31" s="212" t="s">
        <v>52</v>
      </c>
      <c r="C31" s="212"/>
      <c r="D31" s="212"/>
      <c r="E31" s="213"/>
    </row>
    <row r="32" spans="1:5" ht="32.25" customHeight="1">
      <c r="A32" s="117" t="s">
        <v>38</v>
      </c>
      <c r="B32" s="216" t="s">
        <v>115</v>
      </c>
      <c r="C32" s="216"/>
      <c r="D32" s="216"/>
      <c r="E32" s="217"/>
    </row>
    <row r="33" spans="1:5" ht="14.25">
      <c r="A33" s="115" t="s">
        <v>40</v>
      </c>
      <c r="B33" s="212">
        <v>200</v>
      </c>
      <c r="C33" s="212"/>
      <c r="D33" s="212"/>
      <c r="E33" s="213"/>
    </row>
    <row r="34" spans="1:5" ht="14.25">
      <c r="A34" s="115" t="s">
        <v>45</v>
      </c>
      <c r="B34" s="212">
        <v>5</v>
      </c>
      <c r="C34" s="212"/>
      <c r="D34" s="212"/>
      <c r="E34" s="213"/>
    </row>
    <row r="35" spans="1:5" ht="14.25">
      <c r="A35" s="115" t="s">
        <v>46</v>
      </c>
      <c r="B35" s="212">
        <v>3</v>
      </c>
      <c r="C35" s="212"/>
      <c r="D35" s="212"/>
      <c r="E35" s="213"/>
    </row>
    <row r="36" spans="1:5" ht="14.25">
      <c r="A36" s="115" t="s">
        <v>47</v>
      </c>
      <c r="B36" s="212">
        <v>1</v>
      </c>
      <c r="C36" s="212"/>
      <c r="D36" s="212"/>
      <c r="E36" s="213"/>
    </row>
    <row r="37" spans="1:5" ht="60" customHeight="1">
      <c r="A37" s="115" t="s">
        <v>48</v>
      </c>
      <c r="B37" s="212" t="s">
        <v>52</v>
      </c>
      <c r="C37" s="212"/>
      <c r="D37" s="212"/>
      <c r="E37" s="213"/>
    </row>
    <row r="38" spans="1:5" ht="12.75">
      <c r="A38" s="206" t="s">
        <v>191</v>
      </c>
      <c r="B38" s="221"/>
      <c r="C38" s="221"/>
      <c r="D38" s="221"/>
      <c r="E38" s="222"/>
    </row>
    <row r="39" spans="1:5" ht="15">
      <c r="A39" s="223" t="s">
        <v>21</v>
      </c>
      <c r="B39" s="224"/>
      <c r="C39" s="224"/>
      <c r="D39" s="224"/>
      <c r="E39" s="225"/>
    </row>
    <row r="40" spans="1:5" ht="15">
      <c r="A40" s="118" t="s">
        <v>38</v>
      </c>
      <c r="B40" s="216" t="s">
        <v>31</v>
      </c>
      <c r="C40" s="216"/>
      <c r="D40" s="216"/>
      <c r="E40" s="217"/>
    </row>
    <row r="41" spans="1:5" ht="14.25">
      <c r="A41" s="102" t="s">
        <v>40</v>
      </c>
      <c r="B41" s="212">
        <v>100</v>
      </c>
      <c r="C41" s="212"/>
      <c r="D41" s="212"/>
      <c r="E41" s="213"/>
    </row>
    <row r="42" spans="1:5" ht="14.25">
      <c r="A42" s="102" t="s">
        <v>41</v>
      </c>
      <c r="B42" s="212">
        <v>80</v>
      </c>
      <c r="C42" s="212"/>
      <c r="D42" s="212"/>
      <c r="E42" s="213"/>
    </row>
    <row r="43" spans="1:5" ht="14.25">
      <c r="A43" s="102" t="s">
        <v>22</v>
      </c>
      <c r="B43" s="212">
        <v>70</v>
      </c>
      <c r="C43" s="212"/>
      <c r="D43" s="212"/>
      <c r="E43" s="213"/>
    </row>
    <row r="44" spans="1:5" ht="14.25">
      <c r="A44" s="102" t="s">
        <v>23</v>
      </c>
      <c r="B44" s="212">
        <v>50</v>
      </c>
      <c r="C44" s="212"/>
      <c r="D44" s="212"/>
      <c r="E44" s="213"/>
    </row>
    <row r="45" spans="1:5" ht="14.25">
      <c r="A45" s="102" t="s">
        <v>24</v>
      </c>
      <c r="B45" s="212">
        <v>30</v>
      </c>
      <c r="C45" s="212"/>
      <c r="D45" s="212"/>
      <c r="E45" s="213"/>
    </row>
    <row r="46" spans="1:5" ht="59.25" customHeight="1" thickBot="1">
      <c r="A46" s="103" t="s">
        <v>25</v>
      </c>
      <c r="B46" s="219" t="s">
        <v>52</v>
      </c>
      <c r="C46" s="219"/>
      <c r="D46" s="219"/>
      <c r="E46" s="220"/>
    </row>
  </sheetData>
  <sheetProtection/>
  <mergeCells count="50">
    <mergeCell ref="H5:K5"/>
    <mergeCell ref="H6:K6"/>
    <mergeCell ref="H7:K7"/>
    <mergeCell ref="H8:K8"/>
    <mergeCell ref="B46:E46"/>
    <mergeCell ref="B30:E30"/>
    <mergeCell ref="B31:E31"/>
    <mergeCell ref="A38:E38"/>
    <mergeCell ref="A39:E39"/>
    <mergeCell ref="B40:E40"/>
    <mergeCell ref="B32:E32"/>
    <mergeCell ref="B33:E33"/>
    <mergeCell ref="B34:E34"/>
    <mergeCell ref="B35:E35"/>
    <mergeCell ref="B28:E28"/>
    <mergeCell ref="B29:E29"/>
    <mergeCell ref="B42:E42"/>
    <mergeCell ref="B43:E43"/>
    <mergeCell ref="B44:E44"/>
    <mergeCell ref="B45:E45"/>
    <mergeCell ref="B36:E36"/>
    <mergeCell ref="B37:E37"/>
    <mergeCell ref="A19:E19"/>
    <mergeCell ref="B20:E20"/>
    <mergeCell ref="B21:E21"/>
    <mergeCell ref="B22:E22"/>
    <mergeCell ref="B23:E23"/>
    <mergeCell ref="B41:E41"/>
    <mergeCell ref="B24:E24"/>
    <mergeCell ref="B25:E25"/>
    <mergeCell ref="B26:E26"/>
    <mergeCell ref="B27:E27"/>
    <mergeCell ref="A13:E13"/>
    <mergeCell ref="B14:E14"/>
    <mergeCell ref="B15:E15"/>
    <mergeCell ref="B17:E17"/>
    <mergeCell ref="B16:E16"/>
    <mergeCell ref="A18:E18"/>
    <mergeCell ref="B7:E7"/>
    <mergeCell ref="B9:E9"/>
    <mergeCell ref="A10:E10"/>
    <mergeCell ref="B8:E8"/>
    <mergeCell ref="A11:E11"/>
    <mergeCell ref="A12:E12"/>
    <mergeCell ref="A1:E1"/>
    <mergeCell ref="A2:E2"/>
    <mergeCell ref="A3:E3"/>
    <mergeCell ref="B4:E4"/>
    <mergeCell ref="B5:E5"/>
    <mergeCell ref="B6:E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B1"/>
    </sheetView>
  </sheetViews>
  <sheetFormatPr defaultColWidth="11.421875" defaultRowHeight="12.75"/>
  <cols>
    <col min="1" max="1" width="70.421875" style="0" customWidth="1"/>
    <col min="2" max="2" width="34.8515625" style="0" customWidth="1"/>
  </cols>
  <sheetData>
    <row r="1" spans="1:2" ht="15">
      <c r="A1" s="228" t="s">
        <v>214</v>
      </c>
      <c r="B1" s="229"/>
    </row>
    <row r="2" spans="1:2" ht="15">
      <c r="A2" s="228" t="s">
        <v>197</v>
      </c>
      <c r="B2" s="229"/>
    </row>
    <row r="3" spans="1:2" ht="36.75" customHeight="1" thickBot="1">
      <c r="A3" s="228" t="s">
        <v>117</v>
      </c>
      <c r="B3" s="229"/>
    </row>
    <row r="4" spans="1:2" ht="48" customHeight="1">
      <c r="A4" s="141" t="s">
        <v>64</v>
      </c>
      <c r="B4" s="142"/>
    </row>
    <row r="5" spans="1:2" ht="15.75">
      <c r="A5" s="61" t="s">
        <v>30</v>
      </c>
      <c r="B5" s="62" t="s">
        <v>31</v>
      </c>
    </row>
    <row r="6" spans="1:4" ht="116.25" customHeight="1">
      <c r="A6" s="79" t="s">
        <v>85</v>
      </c>
      <c r="B6" s="80">
        <v>100</v>
      </c>
      <c r="D6" s="40"/>
    </row>
    <row r="7" spans="1:4" ht="116.25" customHeight="1">
      <c r="A7" s="79" t="s">
        <v>92</v>
      </c>
      <c r="B7" s="80">
        <v>50</v>
      </c>
      <c r="D7" s="40"/>
    </row>
    <row r="8" spans="1:4" ht="85.5" customHeight="1">
      <c r="A8" s="79" t="s">
        <v>70</v>
      </c>
      <c r="B8" s="80">
        <v>50</v>
      </c>
      <c r="D8" s="40"/>
    </row>
    <row r="9" spans="1:4" ht="76.5">
      <c r="A9" s="79" t="s">
        <v>90</v>
      </c>
      <c r="B9" s="80">
        <v>40</v>
      </c>
      <c r="D9" s="40"/>
    </row>
    <row r="10" spans="1:4" ht="77.25" customHeight="1">
      <c r="A10" s="79" t="s">
        <v>91</v>
      </c>
      <c r="B10" s="80">
        <v>30</v>
      </c>
      <c r="D10" s="40"/>
    </row>
    <row r="11" spans="1:4" ht="167.25">
      <c r="A11" s="67" t="s">
        <v>79</v>
      </c>
      <c r="B11" s="80">
        <v>30</v>
      </c>
      <c r="D11" s="40"/>
    </row>
    <row r="12" spans="1:2" ht="15.75">
      <c r="A12" s="68" t="s">
        <v>32</v>
      </c>
      <c r="B12" s="81">
        <f>SUM(B6:B11)</f>
        <v>300</v>
      </c>
    </row>
    <row r="13" spans="1:2" ht="15">
      <c r="A13" s="156"/>
      <c r="B13" s="147"/>
    </row>
    <row r="14" spans="1:2" ht="15.75">
      <c r="A14" s="157" t="s">
        <v>71</v>
      </c>
      <c r="B14" s="161"/>
    </row>
    <row r="15" spans="1:2" ht="78.75" customHeight="1" thickBot="1">
      <c r="A15" s="226" t="s">
        <v>27</v>
      </c>
      <c r="B15" s="227"/>
    </row>
    <row r="16" ht="12.75">
      <c r="A16" s="14"/>
    </row>
    <row r="17" ht="12.75">
      <c r="A17" s="14"/>
    </row>
    <row r="18" ht="12.75">
      <c r="A18" s="14"/>
    </row>
    <row r="19" ht="15.75">
      <c r="A19" s="15"/>
    </row>
    <row r="20" ht="15.75">
      <c r="A20" s="15"/>
    </row>
    <row r="21" ht="15.75">
      <c r="A21" s="15"/>
    </row>
    <row r="22" ht="15.75">
      <c r="A22" s="15"/>
    </row>
    <row r="23" ht="15.75">
      <c r="A23" s="15"/>
    </row>
  </sheetData>
  <sheetProtection/>
  <mergeCells count="7">
    <mergeCell ref="A13:B13"/>
    <mergeCell ref="A14:B14"/>
    <mergeCell ref="A15:B15"/>
    <mergeCell ref="A1:B1"/>
    <mergeCell ref="A3:B3"/>
    <mergeCell ref="A4:B4"/>
    <mergeCell ref="A2:B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29"/>
  <sheetViews>
    <sheetView showGridLines="0" zoomScalePageLayoutView="0" workbookViewId="0" topLeftCell="A1">
      <selection activeCell="A1" sqref="A1:B1"/>
    </sheetView>
  </sheetViews>
  <sheetFormatPr defaultColWidth="11.421875" defaultRowHeight="12.75"/>
  <cols>
    <col min="1" max="1" width="79.7109375" style="0" customWidth="1"/>
    <col min="2" max="2" width="31.140625" style="0" customWidth="1"/>
  </cols>
  <sheetData>
    <row r="1" spans="1:2" ht="48" customHeight="1">
      <c r="A1" s="230" t="s">
        <v>215</v>
      </c>
      <c r="B1" s="230"/>
    </row>
    <row r="2" spans="1:2" ht="14.25" customHeight="1">
      <c r="A2" s="231" t="s">
        <v>56</v>
      </c>
      <c r="B2" s="231"/>
    </row>
    <row r="3" spans="1:2" ht="42.75" customHeight="1" thickBot="1">
      <c r="A3" s="231" t="s">
        <v>29</v>
      </c>
      <c r="B3" s="231"/>
    </row>
    <row r="4" spans="1:2" ht="15">
      <c r="A4" s="82" t="s">
        <v>54</v>
      </c>
      <c r="B4" s="83" t="s">
        <v>55</v>
      </c>
    </row>
    <row r="5" spans="1:4" ht="69" customHeight="1">
      <c r="A5" s="84" t="s">
        <v>57</v>
      </c>
      <c r="B5" s="85">
        <v>50</v>
      </c>
      <c r="D5" s="39"/>
    </row>
    <row r="6" spans="1:4" ht="81" customHeight="1">
      <c r="A6" s="84" t="s">
        <v>58</v>
      </c>
      <c r="B6" s="85">
        <v>70</v>
      </c>
      <c r="D6" s="39"/>
    </row>
    <row r="7" spans="1:4" ht="86.25" customHeight="1">
      <c r="A7" s="84" t="s">
        <v>59</v>
      </c>
      <c r="B7" s="85">
        <v>30</v>
      </c>
      <c r="D7" s="39"/>
    </row>
    <row r="8" spans="1:4" ht="86.25" customHeight="1">
      <c r="A8" s="84" t="s">
        <v>93</v>
      </c>
      <c r="B8" s="85">
        <v>30</v>
      </c>
      <c r="D8" s="39"/>
    </row>
    <row r="9" spans="1:4" ht="73.5">
      <c r="A9" s="84" t="s">
        <v>60</v>
      </c>
      <c r="B9" s="85">
        <v>50</v>
      </c>
      <c r="D9" s="39"/>
    </row>
    <row r="10" spans="1:4" s="30" customFormat="1" ht="15">
      <c r="A10" s="86" t="s">
        <v>181</v>
      </c>
      <c r="B10" s="232">
        <v>70</v>
      </c>
      <c r="D10" s="233"/>
    </row>
    <row r="11" spans="1:4" s="31" customFormat="1" ht="28.5">
      <c r="A11" s="87" t="s">
        <v>182</v>
      </c>
      <c r="B11" s="232"/>
      <c r="D11" s="233"/>
    </row>
    <row r="12" spans="1:4" s="30" customFormat="1" ht="45" customHeight="1">
      <c r="A12" s="87" t="s">
        <v>183</v>
      </c>
      <c r="B12" s="232"/>
      <c r="D12" s="233"/>
    </row>
    <row r="13" spans="1:4" s="31" customFormat="1" ht="55.5" customHeight="1">
      <c r="A13" s="87" t="s">
        <v>184</v>
      </c>
      <c r="B13" s="232"/>
      <c r="D13" s="233"/>
    </row>
    <row r="14" spans="1:4" s="31" customFormat="1" ht="85.5">
      <c r="A14" s="87" t="s">
        <v>185</v>
      </c>
      <c r="B14" s="232"/>
      <c r="D14" s="233"/>
    </row>
    <row r="15" spans="1:4" s="31" customFormat="1" ht="81.75" customHeight="1">
      <c r="A15" s="87" t="s">
        <v>186</v>
      </c>
      <c r="B15" s="232"/>
      <c r="D15" s="233"/>
    </row>
    <row r="16" spans="1:2" ht="15">
      <c r="A16" s="88" t="s">
        <v>32</v>
      </c>
      <c r="B16" s="89">
        <f>SUM(B5:B10)</f>
        <v>300</v>
      </c>
    </row>
    <row r="17" spans="1:2" ht="14.25">
      <c r="A17" s="90"/>
      <c r="B17" s="91"/>
    </row>
    <row r="18" spans="1:2" ht="15">
      <c r="A18" s="88" t="s">
        <v>33</v>
      </c>
      <c r="B18" s="92"/>
    </row>
    <row r="19" spans="1:2" ht="15">
      <c r="A19" s="84" t="s">
        <v>34</v>
      </c>
      <c r="B19" s="93"/>
    </row>
    <row r="20" spans="1:2" ht="15">
      <c r="A20" s="84" t="s">
        <v>61</v>
      </c>
      <c r="B20" s="94" t="s">
        <v>192</v>
      </c>
    </row>
    <row r="21" spans="1:2" ht="15">
      <c r="A21" s="95" t="s">
        <v>62</v>
      </c>
      <c r="B21" s="96" t="s">
        <v>192</v>
      </c>
    </row>
    <row r="22" spans="1:2" ht="15">
      <c r="A22" s="97" t="s">
        <v>38</v>
      </c>
      <c r="B22" s="98" t="s">
        <v>31</v>
      </c>
    </row>
    <row r="23" spans="1:2" ht="24.75" customHeight="1">
      <c r="A23" s="99" t="s">
        <v>40</v>
      </c>
      <c r="B23" s="100" t="s">
        <v>192</v>
      </c>
    </row>
    <row r="24" spans="1:2" ht="16.5" customHeight="1">
      <c r="A24" s="99" t="s">
        <v>198</v>
      </c>
      <c r="B24" s="101">
        <v>200</v>
      </c>
    </row>
    <row r="25" spans="1:2" ht="27" customHeight="1">
      <c r="A25" s="99" t="s">
        <v>199</v>
      </c>
      <c r="B25" s="101">
        <v>100</v>
      </c>
    </row>
    <row r="26" spans="1:2" ht="26.25" customHeight="1">
      <c r="A26" s="99" t="s">
        <v>63</v>
      </c>
      <c r="B26" s="101">
        <v>60</v>
      </c>
    </row>
    <row r="27" spans="1:2" ht="37.5" customHeight="1">
      <c r="A27" s="99" t="s">
        <v>187</v>
      </c>
      <c r="B27" s="101">
        <v>20</v>
      </c>
    </row>
    <row r="28" spans="1:5" ht="59.25" customHeight="1">
      <c r="A28" s="102" t="s">
        <v>188</v>
      </c>
      <c r="B28" s="101">
        <v>10</v>
      </c>
      <c r="C28" s="32"/>
      <c r="D28" s="32"/>
      <c r="E28" s="32"/>
    </row>
    <row r="29" spans="1:5" ht="59.25" customHeight="1" thickBot="1">
      <c r="A29" s="103" t="s">
        <v>189</v>
      </c>
      <c r="B29" s="104" t="s">
        <v>52</v>
      </c>
      <c r="C29" s="32"/>
      <c r="D29" s="32"/>
      <c r="E29" s="32"/>
    </row>
  </sheetData>
  <sheetProtection/>
  <mergeCells count="5">
    <mergeCell ref="A1:B1"/>
    <mergeCell ref="A2:B2"/>
    <mergeCell ref="A3:B3"/>
    <mergeCell ref="B10:B15"/>
    <mergeCell ref="D10:D1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16"/>
  <sheetViews>
    <sheetView zoomScalePageLayoutView="0" workbookViewId="0" topLeftCell="A1">
      <selection activeCell="A1" sqref="A1:B1"/>
    </sheetView>
  </sheetViews>
  <sheetFormatPr defaultColWidth="11.421875" defaultRowHeight="12.75"/>
  <cols>
    <col min="1" max="1" width="76.8515625" style="0" customWidth="1"/>
    <col min="2" max="2" width="27.8515625" style="0" customWidth="1"/>
  </cols>
  <sheetData>
    <row r="1" spans="1:2" ht="18">
      <c r="A1" s="234" t="s">
        <v>216</v>
      </c>
      <c r="B1" s="234"/>
    </row>
    <row r="2" spans="1:2" ht="18">
      <c r="A2" s="234" t="s">
        <v>197</v>
      </c>
      <c r="B2" s="234"/>
    </row>
    <row r="3" spans="1:2" ht="18">
      <c r="A3" s="235" t="str">
        <f>+'[1]TRDM'!A2</f>
        <v>CONDICIONES TÉCNICAS COMPLEMENTARIAS</v>
      </c>
      <c r="B3" s="236"/>
    </row>
    <row r="4" spans="1:2" ht="18.75" thickBot="1">
      <c r="A4" s="235" t="s">
        <v>125</v>
      </c>
      <c r="B4" s="236"/>
    </row>
    <row r="5" spans="1:2" ht="15">
      <c r="A5" s="237" t="s">
        <v>51</v>
      </c>
      <c r="B5" s="238"/>
    </row>
    <row r="6" spans="1:2" ht="15">
      <c r="A6" s="105" t="s">
        <v>30</v>
      </c>
      <c r="B6" s="106" t="s">
        <v>31</v>
      </c>
    </row>
    <row r="7" spans="1:4" ht="29.25">
      <c r="A7" s="107" t="s">
        <v>129</v>
      </c>
      <c r="B7" s="108">
        <v>100</v>
      </c>
      <c r="D7" s="41"/>
    </row>
    <row r="8" spans="1:4" ht="58.5">
      <c r="A8" s="84" t="s">
        <v>119</v>
      </c>
      <c r="B8" s="85">
        <v>50</v>
      </c>
      <c r="D8" s="39"/>
    </row>
    <row r="9" spans="1:4" ht="29.25">
      <c r="A9" s="107" t="s">
        <v>120</v>
      </c>
      <c r="B9" s="108">
        <v>30</v>
      </c>
      <c r="D9" s="41"/>
    </row>
    <row r="10" spans="1:4" ht="57.75">
      <c r="A10" s="107" t="s">
        <v>121</v>
      </c>
      <c r="B10" s="108">
        <v>30</v>
      </c>
      <c r="D10" s="41"/>
    </row>
    <row r="11" spans="1:4" ht="58.5">
      <c r="A11" s="107" t="s">
        <v>122</v>
      </c>
      <c r="B11" s="108">
        <v>20</v>
      </c>
      <c r="D11" s="41"/>
    </row>
    <row r="12" spans="1:4" ht="58.5">
      <c r="A12" s="109" t="s">
        <v>123</v>
      </c>
      <c r="B12" s="108">
        <v>20</v>
      </c>
      <c r="D12" s="41"/>
    </row>
    <row r="13" spans="1:4" ht="177" customHeight="1">
      <c r="A13" s="109" t="s">
        <v>124</v>
      </c>
      <c r="B13" s="108">
        <v>50</v>
      </c>
      <c r="D13" s="41"/>
    </row>
    <row r="14" spans="1:2" ht="15">
      <c r="A14" s="110" t="s">
        <v>32</v>
      </c>
      <c r="B14" s="111">
        <f>SUM(B7:B13)</f>
        <v>300</v>
      </c>
    </row>
    <row r="15" spans="1:2" ht="15">
      <c r="A15" s="88" t="s">
        <v>33</v>
      </c>
      <c r="B15" s="92"/>
    </row>
    <row r="16" spans="1:2" ht="50.25" customHeight="1" thickBot="1">
      <c r="A16" s="239" t="s">
        <v>27</v>
      </c>
      <c r="B16" s="240"/>
    </row>
  </sheetData>
  <sheetProtection/>
  <mergeCells count="6">
    <mergeCell ref="A2:B2"/>
    <mergeCell ref="A3:B3"/>
    <mergeCell ref="A5:B5"/>
    <mergeCell ref="A16:B16"/>
    <mergeCell ref="A4:B4"/>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D13"/>
  <sheetViews>
    <sheetView zoomScalePageLayoutView="0" workbookViewId="0" topLeftCell="A1">
      <selection activeCell="A1" sqref="A1:B1"/>
    </sheetView>
  </sheetViews>
  <sheetFormatPr defaultColWidth="11.421875" defaultRowHeight="12.75"/>
  <cols>
    <col min="1" max="1" width="62.140625" style="0" customWidth="1"/>
    <col min="2" max="2" width="42.421875" style="0" customWidth="1"/>
  </cols>
  <sheetData>
    <row r="1" spans="1:2" ht="18">
      <c r="A1" s="234" t="s">
        <v>216</v>
      </c>
      <c r="B1" s="234"/>
    </row>
    <row r="2" spans="1:2" ht="18">
      <c r="A2" s="234" t="s">
        <v>197</v>
      </c>
      <c r="B2" s="234"/>
    </row>
    <row r="3" spans="1:2" ht="18">
      <c r="A3" s="234" t="s">
        <v>127</v>
      </c>
      <c r="B3" s="234"/>
    </row>
    <row r="4" spans="1:2" ht="18.75" thickBot="1">
      <c r="A4" s="234" t="s">
        <v>29</v>
      </c>
      <c r="B4" s="234"/>
    </row>
    <row r="5" spans="1:2" ht="15">
      <c r="A5" s="82" t="s">
        <v>54</v>
      </c>
      <c r="B5" s="83" t="s">
        <v>55</v>
      </c>
    </row>
    <row r="6" spans="1:4" ht="43.5">
      <c r="A6" s="84" t="s">
        <v>128</v>
      </c>
      <c r="B6" s="85">
        <v>70</v>
      </c>
      <c r="D6" s="39"/>
    </row>
    <row r="7" spans="1:4" ht="72.75">
      <c r="A7" s="107" t="s">
        <v>194</v>
      </c>
      <c r="B7" s="85">
        <v>70</v>
      </c>
      <c r="D7" s="39"/>
    </row>
    <row r="8" spans="1:4" ht="67.5" customHeight="1">
      <c r="A8" s="84" t="s">
        <v>195</v>
      </c>
      <c r="B8" s="85">
        <v>70</v>
      </c>
      <c r="D8" s="39"/>
    </row>
    <row r="9" spans="1:4" ht="79.5" customHeight="1">
      <c r="A9" s="107" t="s">
        <v>130</v>
      </c>
      <c r="B9" s="108">
        <v>40</v>
      </c>
      <c r="D9" s="41"/>
    </row>
    <row r="10" spans="1:4" ht="48" customHeight="1">
      <c r="A10" s="107" t="s">
        <v>193</v>
      </c>
      <c r="B10" s="108">
        <v>50</v>
      </c>
      <c r="D10" s="41"/>
    </row>
    <row r="11" spans="1:2" ht="27" customHeight="1">
      <c r="A11" s="88" t="s">
        <v>32</v>
      </c>
      <c r="B11" s="89">
        <f>SUM(B6:B10)</f>
        <v>300</v>
      </c>
    </row>
    <row r="12" spans="1:2" ht="15">
      <c r="A12" s="88" t="s">
        <v>33</v>
      </c>
      <c r="B12" s="92"/>
    </row>
    <row r="13" spans="1:2" ht="48.75" customHeight="1" thickBot="1">
      <c r="A13" s="239" t="s">
        <v>27</v>
      </c>
      <c r="B13" s="240"/>
    </row>
  </sheetData>
  <sheetProtection/>
  <mergeCells count="5">
    <mergeCell ref="A2:B2"/>
    <mergeCell ref="A3:B3"/>
    <mergeCell ref="A4:B4"/>
    <mergeCell ref="A13:B13"/>
    <mergeCell ref="A1:B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18"/>
  <sheetViews>
    <sheetView zoomScalePageLayoutView="0" workbookViewId="0" topLeftCell="A1">
      <selection activeCell="A1" sqref="A1:B1"/>
    </sheetView>
  </sheetViews>
  <sheetFormatPr defaultColWidth="11.421875" defaultRowHeight="12.75"/>
  <cols>
    <col min="1" max="1" width="63.8515625" style="0" customWidth="1"/>
    <col min="2" max="2" width="35.28125" style="0" customWidth="1"/>
  </cols>
  <sheetData>
    <row r="1" spans="1:2" ht="18">
      <c r="A1" s="234" t="s">
        <v>216</v>
      </c>
      <c r="B1" s="234"/>
    </row>
    <row r="2" spans="1:2" ht="18" customHeight="1">
      <c r="A2" s="234" t="s">
        <v>197</v>
      </c>
      <c r="B2" s="234"/>
    </row>
    <row r="3" spans="1:2" ht="18" customHeight="1">
      <c r="A3" s="234" t="str">
        <f>+'[1]TRDM'!A2</f>
        <v>CONDICIONES TÉCNICAS COMPLEMENTARIAS</v>
      </c>
      <c r="B3" s="234"/>
    </row>
    <row r="4" spans="1:2" ht="18" customHeight="1" thickBot="1">
      <c r="A4" s="234" t="s">
        <v>139</v>
      </c>
      <c r="B4" s="234"/>
    </row>
    <row r="5" spans="1:2" ht="15">
      <c r="A5" s="237" t="s">
        <v>51</v>
      </c>
      <c r="B5" s="238"/>
    </row>
    <row r="6" spans="1:2" ht="15">
      <c r="A6" s="105" t="s">
        <v>30</v>
      </c>
      <c r="B6" s="106" t="s">
        <v>31</v>
      </c>
    </row>
    <row r="7" spans="1:2" ht="57.75" customHeight="1">
      <c r="A7" s="241" t="s">
        <v>131</v>
      </c>
      <c r="B7" s="242"/>
    </row>
    <row r="8" spans="1:4" ht="30">
      <c r="A8" s="112" t="s">
        <v>132</v>
      </c>
      <c r="B8" s="113">
        <v>70</v>
      </c>
      <c r="D8" s="42"/>
    </row>
    <row r="9" spans="1:4" ht="30">
      <c r="A9" s="112" t="s">
        <v>133</v>
      </c>
      <c r="B9" s="113">
        <v>50</v>
      </c>
      <c r="D9" s="42"/>
    </row>
    <row r="10" spans="1:4" ht="30">
      <c r="A10" s="112" t="s">
        <v>134</v>
      </c>
      <c r="B10" s="113">
        <v>40</v>
      </c>
      <c r="D10" s="42"/>
    </row>
    <row r="11" spans="1:4" ht="30">
      <c r="A11" s="112" t="s">
        <v>135</v>
      </c>
      <c r="B11" s="113">
        <v>40</v>
      </c>
      <c r="D11" s="42"/>
    </row>
    <row r="12" spans="1:4" ht="30">
      <c r="A12" s="112" t="s">
        <v>136</v>
      </c>
      <c r="B12" s="113">
        <v>40</v>
      </c>
      <c r="D12" s="42"/>
    </row>
    <row r="13" spans="1:4" ht="30">
      <c r="A13" s="112" t="s">
        <v>137</v>
      </c>
      <c r="B13" s="113">
        <v>30</v>
      </c>
      <c r="D13" s="42"/>
    </row>
    <row r="14" spans="1:4" ht="15">
      <c r="A14" s="112" t="s">
        <v>138</v>
      </c>
      <c r="B14" s="113">
        <v>30</v>
      </c>
      <c r="D14" s="42"/>
    </row>
    <row r="15" spans="1:2" ht="15">
      <c r="A15" s="110" t="s">
        <v>32</v>
      </c>
      <c r="B15" s="111">
        <f>SUM(B8:B14)</f>
        <v>300</v>
      </c>
    </row>
    <row r="16" spans="1:2" ht="15">
      <c r="A16" s="88" t="s">
        <v>33</v>
      </c>
      <c r="B16" s="92"/>
    </row>
    <row r="17" spans="1:2" ht="54" customHeight="1" thickBot="1">
      <c r="A17" s="239" t="s">
        <v>27</v>
      </c>
      <c r="B17" s="240"/>
    </row>
    <row r="18" spans="1:2" ht="14.25">
      <c r="A18" s="20"/>
      <c r="B18" s="21"/>
    </row>
  </sheetData>
  <sheetProtection/>
  <mergeCells count="7">
    <mergeCell ref="A2:B2"/>
    <mergeCell ref="A3:B3"/>
    <mergeCell ref="A5:B5"/>
    <mergeCell ref="A17:B17"/>
    <mergeCell ref="A1:B1"/>
    <mergeCell ref="A4:B4"/>
    <mergeCell ref="A7:B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HugoBaquero</dc:creator>
  <cp:keywords/>
  <dc:description/>
  <cp:lastModifiedBy>demarulanda</cp:lastModifiedBy>
  <cp:lastPrinted>2010-08-09T16:03:46Z</cp:lastPrinted>
  <dcterms:created xsi:type="dcterms:W3CDTF">2009-10-14T20:58:55Z</dcterms:created>
  <dcterms:modified xsi:type="dcterms:W3CDTF">2018-06-26T17:13:38Z</dcterms:modified>
  <cp:category/>
  <cp:version/>
  <cp:contentType/>
  <cp:contentStatus/>
</cp:coreProperties>
</file>