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25" activeTab="5"/>
  </bookViews>
  <sheets>
    <sheet name="TRDM" sheetId="1" r:id="rId1"/>
    <sheet name="MA" sheetId="2" r:id="rId2"/>
    <sheet name="RCE" sheetId="3" r:id="rId3"/>
    <sheet name="Inc Deu" sheetId="4" r:id="rId4"/>
    <sheet name="TV" sheetId="5" r:id="rId5"/>
    <sheet name="RCSP" sheetId="6" r:id="rId6"/>
    <sheet name="IRF" sheetId="7" r:id="rId7"/>
  </sheets>
  <definedNames>
    <definedName name="_2Excel_BuiltIn_Print_Titles_4_1_1">#REF!</definedName>
    <definedName name="_GoBack" localSheetId="3">'RCSP'!$A$2</definedName>
    <definedName name="_Toc115844338_10">#REF!</definedName>
    <definedName name="_Toc115844338_6">#REF!</definedName>
    <definedName name="_Toc115844338_7">#REF!</definedName>
    <definedName name="_Toc115844338_8">#REF!</definedName>
    <definedName name="_Toc115844338_8_10">#REF!</definedName>
    <definedName name="_Toc115844338_8_12">#REF!</definedName>
    <definedName name="_Toc115844338_9">#REF!</definedName>
    <definedName name="_xlnm.Print_Area" localSheetId="3">'Inc Deu'!#REF!</definedName>
    <definedName name="_xlnm.Print_Area" localSheetId="1">'MA'!#REF!</definedName>
    <definedName name="_xlnm.Print_Area" localSheetId="2">'RCE'!#REF!</definedName>
    <definedName name="DATA8">#REF!</definedName>
    <definedName name="Excel_BuiltIn_Print_Area_14_1">#REF!</definedName>
    <definedName name="Excel_BuiltIn_Print_Area_3_1">#REF!</definedName>
    <definedName name="Excel_BuiltIn_Print_Area_3_1_1">#REF!</definedName>
    <definedName name="Excel_BuiltIn_Print_Area_4_1">#REF!</definedName>
    <definedName name="Excel_BuiltIn_Print_Area_6_1">#REF!</definedName>
    <definedName name="Excel_BuiltIn_Print_Area_7_1">#REF!</definedName>
    <definedName name="Excel_BuiltIn_Print_Titles_4_1">#REF!</definedName>
    <definedName name="_xlnm.Print_Titles" localSheetId="1">'MA'!$2:$2</definedName>
    <definedName name="_xlnm.Print_Titles" localSheetId="2">'RCE'!$2:$2</definedName>
  </definedNames>
  <calcPr fullCalcOnLoad="1"/>
</workbook>
</file>

<file path=xl/sharedStrings.xml><?xml version="1.0" encoding="utf-8"?>
<sst xmlns="http://schemas.openxmlformats.org/spreadsheetml/2006/main" count="588" uniqueCount="513">
  <si>
    <t xml:space="preserve">Se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</si>
  <si>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1. Objeto del Seguro:</t>
  </si>
  <si>
    <t>2. Cobertura Básica</t>
  </si>
  <si>
    <t xml:space="preserve">3. Bienes e Intereses Asegurados: </t>
  </si>
  <si>
    <t>en el interior del edificio, adicionales, modificatorias y complementarias a aquellas con las cuales se construyó el inmueble, tales como: divisiones, falsos techos, falsos pisos, enchapes, entre otras);  maquinaria y equipo utilizados en operaciones de cargue y descargue; dinero en efectivo, títulos valores, documentos de garantías y escrituras dentro y fuera de cofres, cajas fuertes y bóvedas; sistemas de generación y redes para transmisión de energía, instalaciones de cableado estructurado ubicadas dentro de los predios del asegurado; tanques de almacenamiento y distribución de agua, sistemas de drenaje de aguas negras; equipos eléctricos, electrónicos y de procesamiento de datos; herramientas, accesorios, maquinarias, ascensores, transformadores, equipos de manejo de basuras, subestaciones, plantas eléctricas, calderas, generadores, plantas de tratamiento, bombas y equipos del sistema hidráulico, motobombas, equipos de aire acondicionado, extractores de olores, motores de control de puertas o sitios de acceso, y compresores, entre otros; elementos de almacén e inventarios; vidrios planos y demás contenidos</t>
  </si>
  <si>
    <t>5.1.  Edificios</t>
  </si>
  <si>
    <t>5.5. Dineros y títulos valores</t>
  </si>
  <si>
    <t>SUBTOTAL</t>
  </si>
  <si>
    <t>TOTAL DAÑOS MATERIALES</t>
  </si>
  <si>
    <t>Asonada, motín, conmoción civil o popular, huelga, vandalismo, actos mal intencionados de terceros, incluidos los actos terroristas cometidos por personas o grupos/movimientos al margen de la ley.</t>
  </si>
  <si>
    <t>Al 100%</t>
  </si>
  <si>
    <t>Para aquellas cláusulas y/o condiciones adicionales para las que no se indique sublímite se entenderá que estas operan al 100%. Para las coberturas que indiquen sublímite se entenderá que operan por evento/vigencia.</t>
  </si>
  <si>
    <r>
      <t xml:space="preserve">Cláusula de aplicación de condiciones particulares. </t>
    </r>
    <r>
      <rPr>
        <sz val="11"/>
        <rFont val="Arial"/>
        <family val="2"/>
      </rPr>
      <t>Queda expresamente acordado y convenido, que el oferente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</si>
  <si>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t xml:space="preserve">Cláusula de 72 horas para los eventos catastróficos. </t>
    </r>
    <r>
      <rPr>
        <sz val="11"/>
        <rFont val="Arial"/>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</si>
  <si>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r>
      <t xml:space="preserve">Conocimiento del riesgo. </t>
    </r>
    <r>
      <rPr>
        <sz val="11"/>
        <rFont val="Arial"/>
        <family val="2"/>
      </rPr>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</si>
  <si>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t xml:space="preserve">Daños a causa de instalación de equipos de climatización.  </t>
    </r>
    <r>
      <rPr>
        <sz val="11"/>
        <rFont val="Arial"/>
        <family val="2"/>
      </rPr>
      <t xml:space="preserve">Pérdidas o daños materiales cuando sean consecuencia de la instalación de aire acondicionado y climatización, o por ser esta inadecuada, en los casos en que los bienes asegurados la requieran de acuerdo con las especificaciones del fabricante. </t>
    </r>
  </si>
  <si>
    <r>
      <t xml:space="preserve">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</si>
  <si>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Primera Opción de Compra del Salvamento por el Asegurado. </t>
    </r>
    <r>
      <rPr>
        <sz val="11"/>
        <rFont val="Arial"/>
        <family val="2"/>
      </rPr>
      <t xml:space="preserve">Mediante la presente cláusula, la Aseguradora y la Entidad acuerdan que cuando la Aseguradora indemnice pérdidas amparadas por la presente póliza y resulte alguna recuperación o salvamento del bien asegurado o partes de él, la Aseguradora ofrecerá a la Entidad la primera opción de compra de los mismos (previo a la indemnización), caso en el cual, la aseguradora efectuará un peritazgo del mismo e informará el valor del avalúo. Lo anterior sin perjuicio de la participación que le corresponda a la Entidad sobre el valor del salvamento. El oferente se obliga a comunicar por escrito al asegurado en toda oportunidad a que haya lugar a la aplicación de esta cláusula, concediéndole a éste un plazo de noventa (90) días para que le informe si hará uso de tal opción o no. Si no se llega a un acuerdo entre el asegurado y la compañía por la compra del salvamento, la compañía quedará en libertad de disponer de él a su entera voluntad. </t>
    </r>
  </si>
  <si>
    <t>La compañía de seguros se obliga a entregar al Tomador y/o al(os) Asegurado(s) y/o a Aon Risk Services Colombia S.A. Corredores de Seguros la información relacionada con la siniestralidad de este(os) seguro(s) en los formatos establecidos por el corredor.</t>
  </si>
  <si>
    <t>8. Gastos Adicionales</t>
  </si>
  <si>
    <t>9. Bienes exentos de aplicación de deducibles</t>
  </si>
  <si>
    <t>2. Modalidad de Cobertura</t>
  </si>
  <si>
    <t>3. Jurisdicción</t>
  </si>
  <si>
    <t>Colombiana.</t>
  </si>
  <si>
    <t>4. Límite Territorial</t>
  </si>
  <si>
    <t>Colombia</t>
  </si>
  <si>
    <t>5. Límite Asegurado</t>
  </si>
  <si>
    <t>Delitos contra el patrimonio económico</t>
  </si>
  <si>
    <t>Delitos contra la administración pública</t>
  </si>
  <si>
    <t>Alcances fiscales</t>
  </si>
  <si>
    <t>Gastos de Reconstrucción de cuentas</t>
  </si>
  <si>
    <t>Gastos de Rendición de cuentas</t>
  </si>
  <si>
    <t>Para aquellas cláusulas y/o condiciones adicionales para las que no se indique sublímite se entenderá que estas operan al 100%.</t>
  </si>
  <si>
    <t>2. Tomador, Asegurado y Beneficiario</t>
  </si>
  <si>
    <t>3. Modalidad de Cobertura</t>
  </si>
  <si>
    <t>4. Jurisdicción</t>
  </si>
  <si>
    <t>5. Límite Territorial</t>
  </si>
  <si>
    <t>Colombia (Salvo para los amparos adicionales de participación del asegurado en ferias y viajes de funcionarios, en cuyo caso será mundial). Bajo Legislación Colombiana</t>
  </si>
  <si>
    <t>7. Tipo de Cobertura</t>
  </si>
  <si>
    <t>8. Coberturas</t>
  </si>
  <si>
    <t>Cobertura de Predios, labores y operaciones (PLO) incluyendo, pero no limitado a:</t>
  </si>
  <si>
    <t>9. Cláusulas y/o condiciones adicionales.</t>
  </si>
  <si>
    <r>
      <t xml:space="preserve">Conocimiento de los predios y/o actividades por parte del asegurador. </t>
    </r>
    <r>
      <rPr>
        <sz val="11"/>
        <rFont val="Arial"/>
        <family val="2"/>
      </rPr>
      <t>La Aseguradora manifiesta que conoce el riesgo y/o actividades desarrolladas por el Tomador y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</si>
  <si>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Designación de ajustadores. </t>
    </r>
    <r>
      <rPr>
        <sz val="11"/>
        <rFont val="Arial"/>
        <family val="2"/>
      </rPr>
      <t>Queda entendido, convenido y aceptado que, en caso de siniestros amparados por la presente póliza que requieran la asignación de un perito ajustador, la Aseguradora efectuará su contratación previo acuerdo y aprobación del Asegurado.</t>
    </r>
  </si>
  <si>
    <t>10. Gastos Adicionales</t>
  </si>
  <si>
    <t xml:space="preserve">Todos los gastos y expensas judiciales decretados a favor de cualquier reclamante contra el asegurado. </t>
  </si>
  <si>
    <t>11. Riesgos excluidos</t>
  </si>
  <si>
    <t>2. Bienes e intereses asegurados</t>
  </si>
  <si>
    <t>6. Cláusulas y/o condiciones adicionales.</t>
  </si>
  <si>
    <t>No Concurrencia de amparos, cláusulas y/o condiciones.</t>
  </si>
  <si>
    <t>3. Distribución de bienes y valores asegurados</t>
  </si>
  <si>
    <t>4. Valores asegurados</t>
  </si>
  <si>
    <t>TOTAL</t>
  </si>
  <si>
    <t>5. Coberturas básicas</t>
  </si>
  <si>
    <t>Incendio y/o Rayo</t>
  </si>
  <si>
    <t>Explosión</t>
  </si>
  <si>
    <t>Actos Mal intencionados de Terceros, Asonada, Motín, Conmoción Civil o Popular y Huelga, (Incluido Terrorismo) Conflictos Colectivos de Trabajo y Suspensión de Hechos de Labores: Cubre los daños materiales inclusive los incendios, causados directamente por personas que intervengan en desordenes, confusiones, alteraciones y disturbios de carácter violento y tumultario y/o por huelguistas y/o  personas que tomen parte en conflictos de trabajo o suspensión de hechos laborales; actos mal intencionados contra el Asegurado y/o sus contratistas, tomas a poblaciones, ciudades y municipios incluidos los cometidos por personas y/o grupos de personas al margen de la Ley y los actos de autoridad para repelerlos. También se amparan las pérdidas materiales que sufran los bienes asegurados causados directa o indirectamente por cohetes, misiles o similares)</t>
  </si>
  <si>
    <t>Terremoto, Temblor y/o Erupción Volcánica y maremoto.</t>
  </si>
  <si>
    <t>Extensión de Cobertura: Huracán, tornado, ciclón, granizo, vientos fuertes, caída de aeronaves, impacto de vehículos terrestres y humo, caída de rocas, derrumbes, caída de árboles, y en general ampliado a cualquier evento de la naturaleza no nombrado específicamente.</t>
  </si>
  <si>
    <t>CONDICIONES TÉCNICAS BÁSICAS OBLIGATORIAS</t>
  </si>
  <si>
    <t>PÓLIZA DE RESPONSABILIDAD CIVIL SERVIDORES PÚBLICOS</t>
  </si>
  <si>
    <t>2. Asegurados</t>
  </si>
  <si>
    <t>3. Beneficiarios</t>
  </si>
  <si>
    <t>4. Modalidad de Cobertura</t>
  </si>
  <si>
    <t>5. Jurisdicción</t>
  </si>
  <si>
    <t>6. Límite Territorial</t>
  </si>
  <si>
    <t>7. Fecha de Retroactividad</t>
  </si>
  <si>
    <r>
      <t xml:space="preserve">Definición para Procesos Fiscales. Ley 610 de 2000. </t>
    </r>
    <r>
      <rPr>
        <sz val="11"/>
        <rFont val="Arial"/>
        <family val="2"/>
      </rPr>
      <t>La investigación preliminar para este tipo de procesos es la fase de instrucción comprendida entre la iniciación de una investigación de oficio, por solicitud de las entidades vigiladas, o por denuncias o quejas presentadas por cualquier persona u organización ciudadana, hasta antes de abrirse formalmente el proceso (Artículo 39)</t>
    </r>
  </si>
  <si>
    <r>
      <t xml:space="preserve">Definición para Procesos Penales. </t>
    </r>
    <r>
      <rPr>
        <sz val="11"/>
        <rFont val="Arial"/>
        <family val="2"/>
      </rPr>
      <t>Sistema Inquisitivo (Ley 600 de 2000). Toda la etapa de investigación previa (art. 322 y s.s.) adelantada por la Fiscalía de acuerdo con el procedimiento establecido hasta antes del auto de formulación de imputación (art. 331 y s.s.)</t>
    </r>
  </si>
  <si>
    <r>
      <t xml:space="preserve">Sistema Inquisitivo (Ley 600 de 2000). </t>
    </r>
    <r>
      <rPr>
        <sz val="11"/>
        <rFont val="Arial"/>
        <family val="2"/>
      </rPr>
      <t xml:space="preserve">Toda la etapa de investigación previa (art. 322 y s.s.) adelantada por la Fiscalía de acuerdo con el procedimiento establecido hasta antes del auto de formulación de imputación (art. 331 y s.s.) </t>
    </r>
  </si>
  <si>
    <r>
      <t xml:space="preserve">Sistema Acusatorio (Ley 906 de 2004). </t>
    </r>
    <r>
      <rPr>
        <sz val="11"/>
        <rFont val="Arial"/>
        <family val="2"/>
      </rPr>
      <t>Toda la etapa de instrucción adelantada por la Fiscalía de acuerdo con el procedimiento establecido para el sistema penal acusatorio hasta antes del auto de formulación de imputación (art. 286 y s.s.)</t>
    </r>
  </si>
  <si>
    <r>
      <t xml:space="preserve">Definición para Procesos ante Otros Organismos: </t>
    </r>
    <r>
      <rPr>
        <sz val="11"/>
        <rFont val="Arial"/>
        <family val="2"/>
      </rPr>
      <t>Toda la etapa de investigación preliminar adelantada contra un servidor público y/o funcionario con responsabilidades similares, adelantada por un organismo oficial, antes de que exista decisión de vinculación definitiva a un proceso.</t>
    </r>
  </si>
  <si>
    <r>
      <t xml:space="preserve">Definición para Procesos Civiles. </t>
    </r>
    <r>
      <rPr>
        <sz val="11"/>
        <rFont val="Arial"/>
        <family val="2"/>
      </rPr>
      <t>De acuerdo con la Ley 678 de 2001. Todas las actuaciones tendientes a definir la procedencia de la acción de repetición o llamamiento en garantía con fines de repetición, iniciada por el comité de conciliaciones de la respectiva entidad en arreglo a lo establecido por el artículo 4 de la Ley 678 de 2001, reglamentaria del artículo 90 de la C.N.</t>
    </r>
  </si>
  <si>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</si>
  <si>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t>Amparo a la responsabilidad de los funcionarios asegurados que se transmita por muerte, incapacidad, inhabilitación o insolvencia</t>
  </si>
  <si>
    <r>
      <t xml:space="preserve">Conocimiento del riesgo. </t>
    </r>
    <r>
      <rPr>
        <sz val="11"/>
        <rFont val="Arial"/>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</si>
  <si>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r>
      <t xml:space="preserve">Cobertura de Reclamaciones Laborales. </t>
    </r>
    <r>
      <rPr>
        <sz val="11"/>
        <rFont val="Arial"/>
        <family val="2"/>
      </rPr>
      <t>Se entenderá por Reclamación Laboral, aquella conocida o notificada contra cualquier Asegurado o en nombre de cualquier Asegurado como consecuencia real o supuesta de despido ilegal, discriminación o maltrato por razones de raza, edad, sexo o religión, maltrato laboral, persecución laboral, inequidad laboral, desprotección laboral y cualquier otra modalidad de acoso laboral al tenor de lo establecido en la ley 1010 de 2006 o en las normas que la modifiquen o adicionen. La cobertura se extenderá a los perjuicios morales y trastornos emocionales, siempre y cuando se encuentren debidamente cuantificados y en todo caso sin superar el límite de cobertura de la póliza. No constituyen reclamaciones de carácter laboral amparadas bajo la presente póliza, las que tengan por objeto el reconocimiento de salarios, prestaciones, indemnizaciones y demás retribuciones o compensaciones de carácter económico emanadas de un contrato de trabajo.</t>
    </r>
  </si>
  <si>
    <r>
      <t xml:space="preserve">Designación de ajustadores. </t>
    </r>
    <r>
      <rPr>
        <sz val="11"/>
        <rFont val="Arial"/>
        <family val="2"/>
      </rPr>
      <t>La Compañía acepta que en caso de designación de ajustador, la misma deberá efectuarse de común acuerdo entre la aseguradora y el asegurado, de conformidad con las siguientes condiciones: La Aseguradora presentará para cada reclamo una terna de ajustadores y el asegurado elegirá de la misma, el ajustador que considere conveniente.</t>
    </r>
  </si>
  <si>
    <r>
      <t xml:space="preserve">Libre escogencia de abogado para la defensa. </t>
    </r>
    <r>
      <rPr>
        <sz val="11"/>
        <rFont val="Arial"/>
        <family val="2"/>
      </rPr>
      <t>El Asegurado podrá seleccionar el abogado que estime conveniente para la asunción de su defensa, previa autorización de la Compañía de Seguros</t>
    </r>
  </si>
  <si>
    <r>
      <t xml:space="preserve">Pago anticipado de gastos de defensa. </t>
    </r>
    <r>
      <rPr>
        <sz val="11"/>
        <rFont val="Arial"/>
        <family val="2"/>
      </rPr>
      <t>Anticipado para todo tipo de procesos dentro del término previsto en el artículo 1080 del Código de Comercio y por reembolso respecto de los gastos en procesos penales siempre que se defina en la instancia procesal correspondiente que el imputado no obró dolosamente.  Los gastos frente a procesos penales iniciados por delitos calificados culposos se pagan anticipadamente. De todas formas queda expresamente acordado y convenido, que la aseguradora para el pago de los gastos de defensa, no exigirá firma o tramite de pagaré, carta de instrucciones de diligenciamiento de pagaré o cualquier otro documento o garantía, excepto en los casos de procesos penales que son objeto de reembolso, mientras se define en la instancia procesal correspondiente que el imputado no obró dolosamente</t>
    </r>
  </si>
  <si>
    <t>Para todas las coberturas de la presente póliza el deducible es: Cero (0)</t>
  </si>
  <si>
    <t>INFIDELIDAD Y RIESGOS FINANCIEROS (IRF)</t>
  </si>
  <si>
    <t>CONDICIONES BASICAS TECNICAS OBLIGATORIAS</t>
  </si>
  <si>
    <t xml:space="preserve">1. Objeto del Seguro </t>
  </si>
  <si>
    <t>Si</t>
  </si>
  <si>
    <t>Moneda falsa se extiende a cubrir a monedas de todo el mundo</t>
  </si>
  <si>
    <t xml:space="preserve"> 30 días</t>
  </si>
  <si>
    <t>90 días</t>
  </si>
  <si>
    <t>aquellos aparatos que el asegurado designe como eléctricos y electrónicos, incluyendo equipos electrónicos y/o procesadores de datos de la maquinaria y los equipos, que los comanden y/o controlen, equipo propio y complementario de la actividad desarrollada por el asegurado, aunque no se hayan mencionado específicamente, de su propiedad o por los cuales sea legalmente responsable, incluyendo Radares de Comunicaciones, sensores y equipos de medicion hidrometereologica (Proyecto SIATA en el lugar donde se encuentre dentro del territorio nacional)</t>
  </si>
  <si>
    <t>$200.000.000. toda y cada pérdida en el agregado anual</t>
  </si>
  <si>
    <t>9. Riesgos excluidos</t>
  </si>
  <si>
    <t>PÓLIZA DE SEGURO DE TODO RIESGO DAÑOS MATERIALES BIENES PROPIOS</t>
  </si>
  <si>
    <t xml:space="preserve">CONDICIONES BASICAS TÉCNICAS OBLIGATORIAS </t>
  </si>
  <si>
    <t>3. Bienes e intereses excluidos</t>
  </si>
  <si>
    <t>4. Distribución de bienes y valores asegurados (pesos colombianos)</t>
  </si>
  <si>
    <t xml:space="preserve">5.2. Contenidos </t>
  </si>
  <si>
    <t xml:space="preserve">5.3.Equipo Eléctrico, Electrónico y similares </t>
  </si>
  <si>
    <t>5.4. Equipo Móvil y portátil</t>
  </si>
  <si>
    <t>5.6. Maquinaria y Equipo</t>
  </si>
  <si>
    <t>5.7. Obras de Arte</t>
  </si>
  <si>
    <t>Índice Variable 10% (Sin cobro de prima)</t>
  </si>
  <si>
    <t>Riesgo: Carrera 47 Nro.  49 12 Medellín Antioquia</t>
  </si>
  <si>
    <t>5. Coberturas Sublimitadas (Evento y en el agregado anual) - VALORES EN PESOS COLOMBIANOS</t>
  </si>
  <si>
    <t>Con excepción de las condiciones y/o coberturas específicamente sublimitadas en el presente numeral, todas las demás coberturas y/o condiciones operarán al 100% del valor asegurado.</t>
  </si>
  <si>
    <t xml:space="preserve">Amparo - Cobertura </t>
  </si>
  <si>
    <t xml:space="preserve">Hurto calificado y hurto simple </t>
  </si>
  <si>
    <t>Incluyendo hurto calificado y hurto simple para equipos móviles y/o portátiles dentro y fuera de los predios del Asegurado, incluidos los movilizados al exterior</t>
  </si>
  <si>
    <t> Al 100%</t>
  </si>
  <si>
    <t xml:space="preserve">Para las maquinas Espectra, bienes amparados bajo el artículo de equipo eléctrico y electrónico (cuya funcionalidad es la de expedición de los billetes de lotería) se les aplicará un deducible diferencial de $100,000 para cualquier cobertura </t>
  </si>
  <si>
    <t xml:space="preserve">La Aseguradora podrá inspeccionar los daños dentro de un lapso no mayor a tres (3) días calendario contados desde el día en que haya recibido el aviso, vencido este plazo el asegurado queda facultado para reparar los daños. </t>
  </si>
  <si>
    <t>No concurrencia de deducibles.</t>
  </si>
  <si>
    <t>Queda entendido, convenido y aceptado, de presentarse una pérdida indemnizable bajo la presente póliza y sí para la misma existen deducibles diferentes, para efectos de la indemnización se aplicará únicamente el deducible más bajo y no la sumatoria de ellos.</t>
  </si>
  <si>
    <t>Extensión de cobertura para bienes de propiedad de empleados $ 5.000.000 persona, $15.000.000 evento $50,000,000 Vigencia.</t>
  </si>
  <si>
    <t>Opción de reposición o reparación del bien o indemnización mediante pago en dinero, a conveniencia del asegurado.</t>
  </si>
  <si>
    <t>No Subrogación. 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t>
  </si>
  <si>
    <t>1. Cualquier persona o Entidad que sea un Asegurado bajo la póliza.</t>
  </si>
  <si>
    <t>2. Cualquier filial, subsidiaria u operadora del asegurado.</t>
  </si>
  <si>
    <t>3. Cualquier miembro de la Junta Directiva o cualquier empleado o dependiente del Asegurado, salvo el caso en que los daños hayan sido causados intencionalmente por ellos.</t>
  </si>
  <si>
    <t xml:space="preserve">Revocación por parte del asegurado sin penalización. </t>
  </si>
  <si>
    <t>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 sin deducción de prima o multa por cancelación a corto plazo.</t>
  </si>
  <si>
    <t>Tabla de demérito que opera en caso de pérdidas totales (Daño Interno).</t>
  </si>
  <si>
    <t>El oferente debe contemplar para la elaboración de la propuesta la siguiente tabla de demérito que se aplicará en los reclamos que afecten la presente póliza y la cual es requisito mínimo obligatorio.</t>
  </si>
  <si>
    <t>El demérito aplicable según los porcentajes aquí establecidos, se aplicará a partir del año alcanzado por el equipo afectado</t>
  </si>
  <si>
    <t>a) Tabla de demérito para equipo electrónico:</t>
  </si>
  <si>
    <t xml:space="preserve">Edad Equipo                                                 Demerito total a aplicar                                              </t>
  </si>
  <si>
    <t xml:space="preserve">menores de 6 años                                         Cero (0)                                  </t>
  </si>
  <si>
    <t>b) Tabla de demérito a aplicar para rotura de maquinaria:</t>
  </si>
  <si>
    <t>entre 6 y 12 años                                  6% anual máximo 42%</t>
  </si>
  <si>
    <t>Superiores a 12 años                                            50%</t>
  </si>
  <si>
    <t>Incendio y/o rayo en aparatos eléctricos. Sublímite $250.000.000</t>
  </si>
  <si>
    <t>7. Gastos Adicionales</t>
  </si>
  <si>
    <t>La póliza se extiende a amparar los siguientes gastos en que razonablemente incurra la Entidad.</t>
  </si>
  <si>
    <t>- Para los gastos relacionados a continuación no aplican deducibles:</t>
  </si>
  <si>
    <t>Estos gastos se encuentran incluidos dentro del valor asegurado total.</t>
  </si>
  <si>
    <t>8. Riesgos excluidos</t>
  </si>
  <si>
    <t>Lo siguientes bienes son exentos de aplicación de deducibles en la póliza de Todo Riesgo Daño Material: Celulares, beepers, avanteles, calculadoras, computadoras de bolsillo, radios de comunicación, grabadoras, vidrios y propiedad personal de empleados.</t>
  </si>
  <si>
    <t>10. Garantías</t>
  </si>
  <si>
    <t>Para la presente propuesta no se deben contemplar garantías</t>
  </si>
  <si>
    <r>
      <t xml:space="preserve">Actos de autoridad. </t>
    </r>
    <r>
      <rPr>
        <sz val="11"/>
        <rFont val="Arial"/>
        <family val="2"/>
      </rPr>
      <t>La póliza cubre los daños o pérdidas materiales de los bienes asegurados, que tengan por causa o fueren consecuencia de cualquier acto de autoridad legalmente constituida sobre los bienes objeto del seguro y/o ejercida con el fin de disminuir o aminorar las consecuencias de cualquiera de los riesgos amparados por esta póliza, incluyendo los generados por AMIT, Sabotaje y Terrorismo.</t>
    </r>
  </si>
  <si>
    <r>
      <t xml:space="preserve">Amparo automático para bienes muebles e inmuebles que por error u omisión no se hayan informado al inicio del seguro. </t>
    </r>
    <r>
      <rPr>
        <sz val="11"/>
        <rFont val="Arial"/>
        <family val="2"/>
      </rPr>
      <t>Queda entendido, convenido y aceptado que en el evento de que el asegurado, por error u omisión, no haya informado bienes muebles o inmuebles al inicio de la cobertura, sobre los cuales éste tuviere interés asegurable; las coberturas y amparos adicionales de esta póliza se extenderán automáticamente a dichos bienes hasta el 100%  por 60 días con un límite de $1.000.000.000. El asegurado está obligado a dar aviso a la Compañía dentro de los 60 días siguientes a la fecha de iniciación de la vigencia de la póliza. La prima adicional se liquidará con base en las tasas contratadas. Si vencido este plazo no se ha informado a la Compañía, cesará el amparo.</t>
    </r>
  </si>
  <si>
    <r>
      <t xml:space="preserve">Amparo automático por el cambio de ubicación del riesgo. $800.000.000. </t>
    </r>
    <r>
      <rPr>
        <sz val="11"/>
        <rFont val="Arial"/>
        <family val="2"/>
      </rPr>
      <t>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 El asegurado está obligado a dar aviso a la Compañía dentro de los sesenta (60) días siguientes a la fecha del cambio de ubicación.</t>
    </r>
  </si>
  <si>
    <r>
      <t>Amparo para bienes de propiedad del asegurado en predios o bajo la responsabilidad de terceros.</t>
    </r>
    <r>
      <rPr>
        <sz val="11"/>
        <rFont val="Arial"/>
        <family val="2"/>
      </rPr>
      <t xml:space="preserve"> Sublímite $800.000.000</t>
    </r>
  </si>
  <si>
    <r>
      <t xml:space="preserve">Amparo automático para nuevos equipos instalados en reemplazo de los amparados inicialmente. </t>
    </r>
    <r>
      <rPr>
        <sz val="11"/>
        <rFont val="Arial"/>
        <family val="2"/>
      </rPr>
      <t>Este seguro se extiende a cubrir todos aquellos equipos que sean instalados en reemplazo de los amparados inicialmente bajo la póliza, mientras dure el periodo de reacondicionamiento, revisión, mantenimiento y fines similares. Aviso a 90 días</t>
    </r>
  </si>
  <si>
    <r>
      <t xml:space="preserve">Ampliación del plazo para aviso de revocación de la póliza. </t>
    </r>
    <r>
      <rPr>
        <sz val="11"/>
        <rFont val="Arial"/>
        <family val="2"/>
      </rPr>
      <t xml:space="preserve">Debe contemplarse bajo esta cláusula que la póliza podrá ser revocada unilateralmente por la compañía, mediante noticia escrita certificada enviada al asegurado a su última dirección registrada, con una anticipación no menor sesenta días (60)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t>
    </r>
  </si>
  <si>
    <r>
      <t xml:space="preserve">Ampliación del plazo para aviso de siniestro.  </t>
    </r>
    <r>
      <rPr>
        <sz val="11"/>
        <rFont val="Arial"/>
        <family val="2"/>
      </rPr>
      <t>El Asegurado notificará todos los siniestros por vía telefónica, o por mensaje de telefax  o e -mail lo más pronto posible con no más de sesenta (60) días posteriores al conocimiento del incidente, pérdida o daño que pueda tener relación con este seguro. El aviso por escrito deberá contener como mínimo la siguiente información:</t>
    </r>
  </si>
  <si>
    <r>
      <t xml:space="preserve">Anticipo de indemnización del 50%. </t>
    </r>
    <r>
      <rPr>
        <sz val="11"/>
        <rFont val="Arial"/>
        <family val="2"/>
      </rPr>
      <t>Mediante la presente cláusula queda entendido, convenido y aceptado que en caso de siniestro y a petición escrita del asegurado, una vez este demostrado la ocurrencia y cobertura del siniestro, la Aseguradora anticipará pagos parciales del valor del reclamo, con base en la demostración del evento, el valor de la estimación preliminar de la pérdida y la cobertura bajo la póliza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</si>
  <si>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Bienes bajo cuidado tenencia y control al 100%. </t>
    </r>
    <r>
      <rPr>
        <sz val="11"/>
        <rFont val="Arial"/>
        <family val="2"/>
      </rPr>
      <t>Esta póliza cubre el interés del asegurado y la responsabilidad por propiedad privada perteneciente a otros, parcial o totalmente, pero en poder del asegurado o por los que sea legalmente o contractualmente responsable, ya sea porque se haya vendido pero no entregado, se encuentren en almacenaje, para reparación o procesamiento, en demostración, en reemplazo temporal de otros equipos y/o recibidos provisionalmente y por cualquier otro motivo. Igualmente se extiende a amparar los bienes de propiedad de terceros en poder  y/o bajo control del asegurado, ya sea en calidad de préstamo, arrendamiento, leasing, comodato, concesión u otro concepto que hagan parte del valor asegurado reportado. Se extiende a cubrir el daño a los bienes</t>
    </r>
  </si>
  <si>
    <r>
      <t xml:space="preserve">Cláusula para conjuntos. Sublímite $250.000.000 </t>
    </r>
    <r>
      <rPr>
        <sz val="11"/>
        <rFont val="Arial"/>
        <family val="2"/>
      </rPr>
      <t>Se acepta que si como consecuencia de un riesgo amparado por la póliza, una máquina, pieza o equipo integrante de un conjunto (incluyendo el hardware y software), sufre daños que no permiten su reparación o reemplazo o cuyas partes sean de difícil consecución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t>
    </r>
  </si>
  <si>
    <r>
      <t>Cobertura automática para nuevas propiedades y bienes. Sublímite $2.000.000.000</t>
    </r>
    <r>
      <rPr>
        <sz val="11"/>
        <rFont val="Arial"/>
        <family val="2"/>
      </rPr>
      <t xml:space="preserve"> del valor asegurado y aviso de noventa (90) días.  La propuesta debe contemplar cobertura automática, a partir del momento en que el asegurado asuma la responsabilidad por los bienes nuevos, sujeto a que éste queda obligado a dar aviso a la aseguradora dentro de los noventa (90) días siguientes al recibo de los mismos y al pago de la prima proporcional. </t>
    </r>
  </si>
  <si>
    <r>
      <t xml:space="preserve">Cobertura automática para Montajes y/o construcciones. </t>
    </r>
    <r>
      <rPr>
        <sz val="11"/>
        <rFont val="Arial"/>
        <family val="2"/>
      </rPr>
      <t>La Aseguradora ampara automáticamente contra los riesgos cubiertos, las propiedades y bienes en construcción, ensamblaje, alistamiento, montaje, desmontaje y pruebas, de naturaleza incidental. Como "incidental" se entienden las obras cuyo valor total final no supere la suma equivalente a $100.000.000 y su duración sea inferior o igual a 12 meses</t>
    </r>
    <r>
      <rPr>
        <b/>
        <sz val="11"/>
        <rFont val="Arial"/>
        <family val="2"/>
      </rPr>
      <t xml:space="preserve">. </t>
    </r>
  </si>
  <si>
    <r>
      <t xml:space="preserve">Designación de bienes asegurados.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este de acuerdo a la naturaleza física de los mismos.</t>
    </r>
  </si>
  <si>
    <r>
      <t xml:space="preserve">Derecho sobre el Salvamento. </t>
    </r>
    <r>
      <rPr>
        <sz val="11"/>
        <rFont val="Arial"/>
        <family val="2"/>
      </rPr>
      <t>En el evento que se recobre alguna suma proveniente de la venta de salvamentos respecto de cualquier pérdida indemnizada por la compañía, el asegurado participará de tal recuperación en la misma proporción en que hubiese participado de la pérdida, teniendo en cuenta el deducible y el infraseguro, si hubiese lugar a ellos. Se entiende por salvamento neto el valor resultante de descontar del valor de venta del mismo, los gastos realizados por la compañía para su recuperación y comercialización, excluyendo los gastos administrativos de la misma.</t>
    </r>
  </si>
  <si>
    <r>
      <t>Equipos móviles y portátiles:</t>
    </r>
    <r>
      <rPr>
        <sz val="11"/>
        <rFont val="Arial"/>
        <family val="2"/>
      </rPr>
      <t xml:space="preserve"> Adicionalmente Esta cobertura se extiende a amparar los equipos móviles y/o portátiles cuando se movilicen fuera de los límites territoriales de Colombia incluyendo los amparos de hurto simple y hurto calificado.</t>
    </r>
  </si>
  <si>
    <r>
      <t>Errores, omisiones e inexactitudes no intencionales.</t>
    </r>
    <r>
      <rPr>
        <sz val="11"/>
        <rFont val="Arial"/>
        <family val="2"/>
      </rPr>
      <t xml:space="preserve"> 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t>
    </r>
  </si>
  <si>
    <r>
      <t xml:space="preserve">Labores y materiales, </t>
    </r>
    <r>
      <rPr>
        <sz val="11"/>
        <rFont val="Arial"/>
        <family val="2"/>
      </rPr>
      <t xml:space="preserve"> La Compañía autoriza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sí éstos constituyen agravación de los riesgos</t>
    </r>
    <r>
      <rPr>
        <b/>
        <sz val="11"/>
        <rFont val="Arial"/>
        <family val="2"/>
      </rPr>
      <t>, aviso a 90 dias.</t>
    </r>
  </si>
  <si>
    <r>
      <t xml:space="preserve">Modificaciones o variaciones del riesgo. </t>
    </r>
    <r>
      <rPr>
        <sz val="11"/>
        <rFont val="Arial"/>
        <family val="2"/>
      </rPr>
      <t>La Aseguradora autoriza al asegurado para efectuar las modificaciones, alteraciones y/o reparaciones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sesenta (60) días comunes contados a partir de la finalización de estas modificaciones, sí éstos constituyen agravación de los riesgos.</t>
    </r>
  </si>
  <si>
    <r>
      <t xml:space="preserve">Restablecimiento o restitución automática de la suma asegurada con cobro de prima adicional, excepto para AMIT Y AMCCOPH, </t>
    </r>
    <r>
      <rPr>
        <sz val="11"/>
        <rFont val="Arial"/>
        <family val="2"/>
      </rPr>
      <t>Bajo esta cláusula, el Oferente debe contemplar que no obstante que la suma asegurada se reduce desde el momento del siniestro en el importe de la indemnización pagada por la compañía, la misma se entenderá restablecida, desde el momento en que el bien se restituya, reemplace o repare y/o la Aseguradora efectúe el pago de la indemnización en el importe correspondiente,  (Para limites a primera pérdida el restablecimiento se entenderá desde el momento de ocurrir el siniestro). Dicho restablecimiento dará derecho a la compañía al cobro de una prima proporcional por el resto de la vigencia de la póliza, calculada a prorrata. Esta condición no aplica para AMIT Y AMCCOPH.</t>
    </r>
  </si>
  <si>
    <r>
      <t xml:space="preserve">Rotura de vidrios. $1.500.000.000 </t>
    </r>
    <r>
      <rPr>
        <sz val="11"/>
        <rFont val="Arial"/>
        <family val="2"/>
      </rPr>
      <t xml:space="preserve">Queda entendido, convenido y aceptado que la póliza cubre los daños materiales que por cualquier causa sufran los vidrios interiores y exteriores que formen parte o no del inmueble asegurado, incluyendo los generados por huelga, asonada, motín, conmoción civil o popular, actos mal intencionados de terceros, sabotaje y actos terroristas. </t>
    </r>
  </si>
  <si>
    <r>
      <t>Traslado temporal de bienes y/o equipos, incluye permanencia  Sublímite $800.000.000 y término de sesenta (60) días.</t>
    </r>
    <r>
      <rPr>
        <sz val="11"/>
        <rFont val="Arial"/>
        <family val="2"/>
      </rPr>
      <t xml:space="preserve"> Las partes movibles de edificios y/o equipos y los demás bienes amparados que sean trasladados temporalmente a otro sitio dentro o fuera de los predios del asegurado para reparación, limpieza, renovación, acondicionamiento, revisión, mantenimiento o fines similares, deben ampararse por la póliza mientras que estén en montaje o desmontaje y durante el tiempo que permanezcan en otros sitios en el territorio de la República de Colombia, a partir de la fecha en que se inicie el traslado. Excluye transito y transporte fuera de predios del Asegurado.</t>
    </r>
  </si>
  <si>
    <r>
      <t xml:space="preserve">Incremento en costos de operación.  </t>
    </r>
    <r>
      <rPr>
        <sz val="11"/>
        <rFont val="Arial"/>
        <family val="2"/>
      </rPr>
      <t>Bajo esta cobertura se debe contemplar la extensión del seguro a amparar los gastos extraordinarios en los que el Asegurado pruebe haber tenido que incurrir con el único fin de poder continuar con igual eficiencia, como sea posible, las operaciones del giro normal de sus actividades, afectadas directamente por un evento amparado bajo este seguro. Periodo de indemnización 12 meses. Hasta $500.000.000</t>
    </r>
  </si>
  <si>
    <r>
      <t xml:space="preserve">Informes de Siniestralidad: </t>
    </r>
    <r>
      <rPr>
        <sz val="11"/>
        <rFont val="Arial"/>
        <family val="2"/>
      </rPr>
      <t>La compañía de seguros se obliga a entregar al Tomador y/o al(os) Asegurado(s) y/o a Aon Colombia S.A. Corredores de Seguros la información relacionada con la siniestralidad de este(os) seguro(s) en los formatos establecidos por el corredor.</t>
    </r>
  </si>
  <si>
    <r>
      <t xml:space="preserve">Gastos adicionales por flete aéreo y/o flete expreso. </t>
    </r>
    <r>
      <rPr>
        <sz val="11"/>
        <rFont val="Arial"/>
        <family val="2"/>
      </rPr>
      <t>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5% del valor asegurado total de la póliza.</t>
    </r>
  </si>
  <si>
    <r>
      <t xml:space="preserve">Gastos de arrendamiento.  </t>
    </r>
    <r>
      <rPr>
        <sz val="11"/>
        <rFont val="Arial"/>
        <family val="2"/>
      </rPr>
      <t>Bajo esta cobertura, se debe contemplar la extensión del seguro a amparar los gastos adicionales hasta por seis (6) meses, para bienes, equipos, instalaciones y edificios tomados en calidad de arrendamiento, incluido el pago de servicios públicos y administración, con el único fin de poder continuar con igual eficiencia, como sea posible, las operaciones del giro normal de sus actividades que se vean afectadas directamente por un evento amparado bajo este seguro. El asegurado se obliga a realizar las gestiones pertinentes para solucionar la situación que dio lugar a la realización del siniestro. 20% del valor asegurado total de la póliza.</t>
    </r>
  </si>
  <si>
    <r>
      <t xml:space="preserve">Extensión para la suspensión o reducción de servicios públicos  </t>
    </r>
    <r>
      <rPr>
        <sz val="11"/>
        <rFont val="Arial"/>
        <family val="2"/>
      </rPr>
      <t>Bajo esta cobertura se extiende a cubrir los gastos adicionales y extraordinarios por la suspensión o reducción de los servicios de energía, agua y gas entre otros, como consecuencia de la ocurrencia  de uno de los riesgos amparados bajo la presente póliza, que afecte, ya sea los intereses asegurados o aquellos bienes de las empresas o entidades que suministren dichos servicios. (Se excluyen torres, postes y líneas de transmisión y/o distribución de energía, así como oleoductos, gasoductos y/o poliductos a menos que estos se encuentren exclusivamente dentro de los predios del asegurado y que sean de su propiedad). 15% del valor asegurado total de la póliza.</t>
    </r>
  </si>
  <si>
    <r>
      <t xml:space="preserve">Gastos de auditores, revisores y contadores. </t>
    </r>
    <r>
      <rPr>
        <sz val="11"/>
        <rFont val="Arial"/>
        <family val="2"/>
      </rPr>
      <t>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Aseguradora al asegurado, para la demostración de la ocurrencia y cuantía del siniestro, según lo establecido en esta póliza. 10% del valor asegurado total de la póliza.</t>
    </r>
  </si>
  <si>
    <r>
      <t xml:space="preserve">Gastos extraordinarios, por tiempo extra, trabajo nocturno, trabajo en días feriados. </t>
    </r>
    <r>
      <rPr>
        <sz val="11"/>
        <rFont val="Arial"/>
        <family val="2"/>
      </rPr>
      <t>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 10% del valor asegurado total de la póliza</t>
    </r>
  </si>
  <si>
    <r>
      <t xml:space="preserve">Gastos para acelerar la reparación, reacondicionamiento o el reemplazo de los bienes asegurados. </t>
    </r>
    <r>
      <rPr>
        <sz val="11"/>
        <rFont val="Arial"/>
        <family val="2"/>
      </rPr>
      <t>No obstante lo que se diga en contrario en las condiciones generales y particulares de la póliza, la compañía se obliga a indemnizar los gastos que necesaria y razonablemente incurra el asegurado con el fin de acelerar, la reparación, el reacondicionamiento o el reemplazo de los bienes asegurados, así como para restablecer lo más pronto posible las actividades del asegurado. 10% del valor asegurado total de la póliza</t>
    </r>
  </si>
  <si>
    <r>
      <t xml:space="preserve">Gastos para la demostración del daño y/o pérdida.  </t>
    </r>
    <r>
      <rPr>
        <sz val="11"/>
        <rFont val="Arial"/>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 15% del valor asegurado total de la póliza</t>
    </r>
  </si>
  <si>
    <r>
      <t xml:space="preserve">Gastos para la extinción del siniestro.  </t>
    </r>
    <r>
      <rPr>
        <sz val="11"/>
        <rFont val="Arial"/>
        <family val="2"/>
      </rPr>
      <t>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 20% del valor asegurado total de la póliza</t>
    </r>
  </si>
  <si>
    <r>
      <t xml:space="preserve">Gastos para la obtención de licencias y permisos para reconstruir el inmueble asegurado. </t>
    </r>
    <r>
      <rPr>
        <sz val="11"/>
        <rFont val="Arial"/>
        <family val="2"/>
      </rPr>
      <t>Se ampara el costo razonable de los honorarios y materiales necesarios para obtener las licencias y permisos requeridos para reconstruir el inmueble, siempre y cuando dichos gastos se hayan generado como consecuencia de cualquier pérdida amparada en esta póliza. 10% del valor asegurado de los edificios.</t>
    </r>
  </si>
  <si>
    <r>
      <t xml:space="preserve">Gastos para la preservación de bienes o reparaciones transitorias o construcciones provisionales.  </t>
    </r>
    <r>
      <rPr>
        <sz val="11"/>
        <rFont val="Arial"/>
        <family val="2"/>
      </rPr>
      <t>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 20% del valor asegurado total de la póliza</t>
    </r>
  </si>
  <si>
    <r>
      <t xml:space="preserve">Pago de Honorarios Profesionales.  </t>
    </r>
    <r>
      <rPr>
        <sz val="11"/>
        <rFont val="Arial"/>
        <family val="2"/>
      </rPr>
      <t>Se otorga  cobertura para amparar los honorarios de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 10% del valor asegurado total de la póliza</t>
    </r>
  </si>
  <si>
    <r>
      <t xml:space="preserve">Portadores externos y reproducción de la información.  </t>
    </r>
    <r>
      <rPr>
        <sz val="11"/>
        <rFont val="Arial"/>
        <family val="2"/>
      </rPr>
      <t>Bajo esta póliza se amparan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Los oferentes deben contemplar bajo esta cobertura, el cubrimiento de las pérdidas y/o daños, para los equipos móviles y/o portátiles amparados bajo la póliza, mientras se encuentren o sean transportados en el exterior. 5% del valor asegurado total de la póliza</t>
    </r>
  </si>
  <si>
    <r>
      <t xml:space="preserve">Remoción de escombros y Gastos de demolición.  </t>
    </r>
    <r>
      <rPr>
        <sz val="11"/>
        <rFont val="Arial"/>
        <family val="2"/>
      </rPr>
      <t>La compañía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y disposición de los escombros con ocasión de un siniestro. 15% del valor asegurado total de la póliza</t>
    </r>
  </si>
  <si>
    <r>
      <t xml:space="preserve">Renta hasta 6 meses, Mensual. </t>
    </r>
    <r>
      <rPr>
        <sz val="11"/>
        <rFont val="Arial"/>
        <family val="2"/>
      </rPr>
      <t xml:space="preserve">Por el presente amparo y en los términos y condiciones aquí previstos, se cubre la perdida de arrendamiento del edificio asegurado, causada por cualquier evento cubierto por la presente póliza, de acuerdo con las siguientes condiciones: *Por arrendamiento se entiende la renta bruta que produce el edificio asegurado, menos cualesquiera gastos que no tengan necesariamente que continuar causándose después de destruida, la totalidad o parte del edificio asegurado. *La compañía garantiza la renta, bien sea parcial o total, solamente durante el tiempo normalmente necesario para reconstruir el edificio con la debida diligencia, quedando sin embargo, limitada esta obligación a 6 meses contados a partir de la fecha de interrupción de la renta y un valor mensual de $15.000.000 </t>
    </r>
  </si>
  <si>
    <t>Toda propiedad real o personal de la Beneficencia de Antióquia, los tomados en arriendo,  y los de terceros que se encuentren bajo su cuidado, control y custodia, o en los que tuviese interés asegurable o los recibidos a cualquier título o aquellos por los cuales sea o pueda llegar a ser legalmente responsable, utilizados en desarrollo del objeto social del asegurado, consistentes principalmente, pero no limitados a: edificios, estructuras, cimientos, muros de contención, cercas, escaleras externas, patios y otras construcciones separadas de las edificaciones (vías de acceso, caminos y obras de arte; instalaciones hidráulicas, de aire acondicionado, eléctricas, electrónicas, de comunicación, para conducción de gas, sean subterráneas o no, y, en general, todo tipo de equipos e instalaciones que se encuentren por debajo del nivel del suelo; instalaciones fijas de protección contra incendio, alarmas, cámaras y circuitos cerrados de televisión; maquinarias, ascensores, subestaciones eléctricas; muebles, enseres, equipos de oficina; mejoras locativas (acabados y obras realizadas</t>
  </si>
  <si>
    <r>
      <rPr>
        <b/>
        <sz val="11"/>
        <rFont val="Arial"/>
        <family val="2"/>
      </rPr>
      <t>Edificios,</t>
    </r>
    <r>
      <rPr>
        <sz val="11"/>
        <rFont val="Arial"/>
        <family val="2"/>
      </rPr>
      <t xml:space="preserve"> estructuras, cimientos,  muros de contención, cercas, escaleras externas, patios y otras construcciones separadas de las edificaciones (vías de acceso, caminos y obras de arte en obras civiles todas dentro de predios), construcciones fijas con todas sus adiciones y en general toda clase de construcciones propias y no propias, de edificios e inherentes a ellos, incluidos anexos y mejoras locativas,  instalaciones sanitarias, de agua, sistema de drenaje y aguas negras, tuberías, conductos, desagües, instalaciones eléctricas, electrónicas, de comunicación, para conducción de gas,  y de aire acondicionado, ascensores, instalaciones permanentes, de protección contra incendio, alarmas, cámaras y circuitos cerrados de televisión y demás instalaciones que se hallen o no por debajo del nivel del suelo y/o subterráneas, vidrios internos y externos que conforman y hacen parte de las construcciones, rampas de acceso, tanques de almacenamiento, entre otros ubicados en el territorio nacional, de propiedad de la Beneficencia de Antióquia.</t>
    </r>
  </si>
  <si>
    <r>
      <rPr>
        <b/>
        <sz val="11"/>
        <rFont val="Arial"/>
        <family val="2"/>
      </rPr>
      <t xml:space="preserve">Mejoras locativas: </t>
    </r>
    <r>
      <rPr>
        <sz val="11"/>
        <rFont val="Arial"/>
        <family val="2"/>
      </rPr>
      <t xml:space="preserve">Todas aquellas mejoras a los inmuebles realizadas por la Beneficencia de Antióquia, aún en el caso de que la misma no sea propietaria, para adecuarlos a sus necesidades, tales como alfombras, tapetes, cortinas, divisiones modulares, tapizados, enchapes, mejoras eléctricas, cielos rasos,  incluyendo las divisiones internas de que estén dotadas las edificaciones, etc. </t>
    </r>
  </si>
  <si>
    <r>
      <rPr>
        <b/>
        <sz val="11"/>
        <rFont val="Arial"/>
        <family val="2"/>
      </rPr>
      <t>Muebles y enseres</t>
    </r>
    <r>
      <rPr>
        <sz val="11"/>
        <rFont val="Arial"/>
        <family val="2"/>
      </rPr>
      <t>, se entiende como tal, los muebles, escritorios, sillas, enseres, estantes y equipos de las diferentes dependencias del establecimiento asegurado,  alarmas, sistemas de seguridad de toda clase (todos éstos no electrónicos); batería de cocina, útiles de escritorio y papelería, artículos decorativos y de ornamentación, planos, documentos de cartera, archivo en general, libros, bibliotecas, manuscritos, y en general los demás similares aunque no se hayan determinado específicamente, de propiedad del asegurado o por los cuales sea responsable,  entre otros.</t>
    </r>
  </si>
  <si>
    <r>
      <rPr>
        <b/>
        <sz val="11"/>
        <rFont val="Arial"/>
        <family val="2"/>
      </rPr>
      <t>Equipo y Maquinaría en general</t>
    </r>
    <r>
      <rPr>
        <sz val="11"/>
        <rFont val="Arial"/>
        <family val="2"/>
      </rPr>
      <t>, se entiende toda maquinaria, equipos, accesorios, herramientas, propios y complementarios de la actividad desarrollada por el Asegurado,  instalaciones eléctricas, de agua, de aire, de combustibles y similares que correspondan a maquinaria; equipos para manejo y movilización de materiales, maquinaria y equipo de servicio tales como aires acondicionados, transformadores, estaciones y subestaciones eléctricas, plantas eléctricas, calderas, compresores de aire, motobombas; equipos móviles para extinción de incendios; ascensores, grúas, malacates, maquinaria,  calderas, equipo del casino y en general todo elemento correspondiente a maquinaria, herramienta y equipo, aunque no se haya determinado específicamente, de propiedad del asegurado o por los cuales sea responsable</t>
    </r>
  </si>
  <si>
    <r>
      <rPr>
        <b/>
        <sz val="11"/>
        <rFont val="Arial"/>
        <family val="2"/>
      </rPr>
      <t>Máquinas y equipos de oficina en general;</t>
    </r>
    <r>
      <rPr>
        <sz val="11"/>
        <rFont val="Arial"/>
        <family val="2"/>
      </rPr>
      <t xml:space="preserve"> se entienden como tal, las máquinas manuales de escribir, sumar, calcular y protección de cheques; electrodomésticos, relojes de control de personal y de celaduría,  alarmas, sistemas de seguridad de toda clase (que no sean  electrónicos); batería de cocina, útiles de escritorio y papelería, artículos decorativos y de ornamentación, y los demás similares aunque no se hayan determinado específicamente, de propiedad del asegurado o por los cuales sea responsable.</t>
    </r>
  </si>
  <si>
    <r>
      <rPr>
        <b/>
        <sz val="11"/>
        <rFont val="Arial"/>
        <family val="2"/>
      </rPr>
      <t>Equipos eléctricos y electrónicos,</t>
    </r>
    <r>
      <rPr>
        <sz val="11"/>
        <rFont val="Arial"/>
        <family val="2"/>
      </rPr>
      <t xml:space="preserve"> se entiende todos aquellos equipos y máquinas de oficina eléctricas o electrónicas, tales como, de sumar, calcular, de escribir, equipos de computo (computadoras considerados integralmente con todos sus accesorios  de computación o procesamiento electrónico de datos, con todos sus accesorios y equipos periféricos, como son: CPU, pantallas, filtros, monitores, mouse, reguladores de voltaje, scanner, ploters, servidores, impresoras; protectores de cheques, fotocopiadoras, electrodomésticos eléctricos y electrónicos, equipos de comunicación e intercomunicación y de fax, relojes de control de personal y de celaduría, redes lógicas, equipos eléctricos y electrónicos de laboratorio (físicos, químicos, eléctricos y contención de liquidos), de ingeniería e investigación y equipos protectores para todos éstos y en general todos</t>
    </r>
  </si>
  <si>
    <r>
      <rPr>
        <b/>
        <sz val="11"/>
        <rFont val="Arial"/>
        <family val="2"/>
      </rPr>
      <t>Dineros, monedas, cheques, bonos,y titulos valores, documentos negociables dentro y fuera de caja fuerte en predios del asegurado</t>
    </r>
    <r>
      <rPr>
        <sz val="11"/>
        <rFont val="Arial"/>
        <family val="2"/>
      </rPr>
      <t xml:space="preserve">. No obstante las exclusiones generales de la póliza, mediante la inclusión de esta cláusula, la compañía asume las indemnizaciones  por pérdidas y/o daños de estos bienes dentro y fuera de de cofres, cajas fuertes y bóvedas como consecuencia de un siniestro amparado por este seguro. </t>
    </r>
    <r>
      <rPr>
        <b/>
        <sz val="11"/>
        <rFont val="Arial"/>
        <family val="2"/>
      </rPr>
      <t>Sublimite $200.000.000</t>
    </r>
  </si>
  <si>
    <r>
      <rPr>
        <b/>
        <sz val="11"/>
        <rFont val="Arial"/>
        <family val="2"/>
      </rPr>
      <t>Elementos de almacén e inventarios:</t>
    </r>
    <r>
      <rPr>
        <sz val="11"/>
        <rFont val="Arial"/>
        <family val="2"/>
      </rPr>
      <t xml:space="preserve"> Se entienden como tales, los elementos de consumo, devolutivos nuevos, recuperables, inservibles, papelería, útiles de oficina, equipos en general, repuestos y demás bienes  y/o de almacén, contenidos en las diferentes dependencias de la Beneficencia de Antióquia, incluido material de empaque y de consumo tales como suministros, lubricantes, aceites, gases, combustibles, productos terminados, elementos de almacén tales como repuestos, herramientas, partes y piezas para maquinaria, dotación para empleados, muestras de los oferentes que envían a la entidad dentro de los procesos de contratación y suministro, entre otros de calzado, vestuario y similares, los cuales estén bajo responsabilidad de la entidad, y en general todo elemento que los Asegurados determinen como existencias o elementos de almacén, aunque no se hayan determinado específicamente, de su propiedad o por los cuales sea responsable, incluyendo Maderas correspondientes a decomisos e incautaciones que realiza la Beneficencia de Antióquia.</t>
    </r>
  </si>
  <si>
    <t>Amparo automático para bienes en ferias, eventos y exposiciones en el territorio nacional, sublímite $800,000,000 evento/vigencia</t>
  </si>
  <si>
    <r>
      <rPr>
        <b/>
        <sz val="11"/>
        <rFont val="Arial"/>
        <family val="2"/>
      </rPr>
      <t>Modalidad de la póliza:</t>
    </r>
    <r>
      <rPr>
        <sz val="11"/>
        <rFont val="Arial"/>
        <family val="2"/>
      </rPr>
      <t xml:space="preserve"> Todo Riesgo pérdida y/o daño material con exclusiones. No se acepta propuesta de pólizas de seguros bajo la modalidad de riesgos nombrados, por lo tanto las ofertas de este tipo de seguro serán objeto de rechazo
La aseguradora se obliga a indemnizar al asegurado los daños y/o pérdidas que sufran los intereses asegurados, así como los costos y/o gastos en que incurra, o todos combinados, como consecuencia de los riesgos que a continuación se enuncian: Todo riesgo para las pérdidas y/o daños materiales que sufran los intereses asegurados por cualquier riesgo y/o causas, incluidos, pero no limitados a: Incendio, explosión, anegación, daños por agua; extended coverage; huelga, asonada, motín, conmoción civil o popular, actos mal intencionados de terceros, incluidos sabotaje y los actos terroristas, cometidos o no por movimientos subversivos (tomas a poblaciones, municipios y ciudades y los actos de la autoridad para repelerlos); terremoto, temblor y/o erupción volcánica y/o eventos de la naturaleza tales como ciclón, huracán, tempestad, vientos, inundación, desbordamiento, alza en el nivel de aguas y enfangamientodel terreno, derrumbes, aludes, desprendimiento de tierra y rocas, y las pérdidas  originados por tales fenómenos; daño interno de equipos eléctricos y electrónicos , rotura de maquinaria ,  equipos eléctricos y electrónicos otros accidentes ocurridos a los equipos por causas no expresamente excluidas en la póliza); rotura de vidrios, sustracción con violencia y sustracción sin violencia, y demás amparos y/o coberturas que no se encuentren expresamente excluidas.</t>
    </r>
  </si>
  <si>
    <t xml:space="preserve">localizados dentro de los predios de la República de Colombia, y en general todos los bienes que no se encuentren expresamente excluidos en el numeral 3 de este documento.  </t>
  </si>
  <si>
    <t>CONDICIONES BASICAS TÉCNICAS HABILITANTES</t>
  </si>
  <si>
    <t>SEGURO GLOBAL DE MANEJO PARA ENTIDADES OFICIALES</t>
  </si>
  <si>
    <t>Se cubrirán los hechos ocurridos durante la vigencia de la póliza</t>
  </si>
  <si>
    <t>6. Información Adicional</t>
  </si>
  <si>
    <t>7. Coberturas</t>
  </si>
  <si>
    <r>
      <t xml:space="preserve">Pérdidas causadas por empleados o servidores no identificados Al 100% </t>
    </r>
    <r>
      <rPr>
        <sz val="11"/>
        <rFont val="Arial"/>
        <family val="2"/>
      </rPr>
      <t xml:space="preserve">El proponente debe contemplar para este seguro, que en caso de ocurrencia de cualquier pérdida, en la que la Entidad no pudieran determinar específicamente al Servidor o los servidores responsables, la compañía reconocerá la indemnización correspondiente sin previo fallo, siempre y cuando las circunstancias que dieron lugar al evento, permitan considerar que en la ocurrencia del mismo intervinieron uno o varios servidores de la Entidad, a cualquier titulo (autor intelectual, material o cómplice). Queda entendido que la responsabilidad de la compañía, respecto de tales pérdidas, no excederá en ningún caso del monto asegurado estipulado en la póliza. </t>
    </r>
  </si>
  <si>
    <t>Pérdidas causadas por empleados ocasionales, temporales, transitorios y de firmas especializadas $200.000.0000</t>
  </si>
  <si>
    <t xml:space="preserve">La cobertura de la póliza se extiende a amparar las firmas de empleo especializadas o de empresas temporales, ocasionales, temporales, transitorios y de firmas especializadas y/o Cooperativas y/o Pre cooperativas. </t>
  </si>
  <si>
    <t>Honorarios profesionales y costos de juicio. Sublimitado al 50% del límite Asegurado</t>
  </si>
  <si>
    <t>Cobertura de Fraude a través de sistemas de cómputo de acuerdo con el texto LSW98, Incluyendo amparo de actividades, operaciones y/o transacciones de Internet e iniciadas por voz</t>
  </si>
  <si>
    <t>Pérdidas causadas por empleados de contratistas y subcontratistas Sublimitado al 50% del límite Asegurado</t>
  </si>
  <si>
    <t>8. Cláusulas y/o condiciones adicionales.</t>
  </si>
  <si>
    <t>Cláusula de aplicación de condiciones particulares.</t>
  </si>
  <si>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</si>
  <si>
    <t>Amparo automático de nuevos cargos y nuevos empleados sin cobro de prima adicional</t>
  </si>
  <si>
    <t>Mediante esta cláusula el amparo que otorga la póliza debe extenderse a cubrir automáticamente todo nuevo empleado y/o cargo creado por la Entidad</t>
  </si>
  <si>
    <t>Ampliación de la definición de empleado y/o trabajador.</t>
  </si>
  <si>
    <t>Mediante la presente cláusula queda entendido, convenido y aceptado que la Aseguradora acepta que el término empleado y/o trabajador y/o funcionario comprende a representantes legales, funcionarios y/o empleados del asegurado, vinculados a este mediante contrato de trabajo, orden de trabajo o mediante nombramiento por decreto o resolución. Igualmente, se entienden como empleado y/o trabajador y/o funcionario los trabajadores ocasionales, temporales o transitorios, y a quienes sin serlo realicen prácticas o investigaciones en sus dependencias, como estudiantes o visitantes especiales o abogados o miembros de junta directiva ó directores, con la previa y expresa autorización del asegurado. Así mismo todas aquellas personas naturales, contratistas y subcontratistas independientes y demás que requiera la entidad para su normal funcionamiento, que presten sus servicios en el establecimiento del asegurado, bajo cualquier título o contrato y que trabajen o se desempeñen bajo instrucciones de la Entidad</t>
  </si>
  <si>
    <t>Ampliación del plazo para aviso de siniestro.</t>
  </si>
  <si>
    <t>Mediante la presente cláusula queda entendido, convenido y aceptado que la Aseguradora acepta la ampliación del plazo para aviso de la ocurrencia del siniestro por parte del asegurado hasta sesenta (60) días siguientes a la fecha en que lo haya conocido o debido conocer.</t>
  </si>
  <si>
    <t>Ampliación del plazo para aviso de revocación de la póliza:</t>
  </si>
  <si>
    <t>Mediante la presente cláusula queda entendido, convenido y aceptado que la póliza podrá ser revocada unilateralmente por la compañía, mediante noticia escrita certificada enviada al asegurado a su última dirección registrada, con una anticipación no menor de noventa (90) días calendario. Los días de anticipación del aviso serán contados a partir de la fecha de recepción por parte del Asegurado de la noticia escrita certificada.</t>
  </si>
  <si>
    <t>Anticipo de indemnización del 50%.</t>
  </si>
  <si>
    <t>Mediante la presente cláusula queda entendido, convenido y aceptado que en caso de siniestro y a petición escrita del asegurado,  una vez este demostrado la ocurrencia y cobertura del siniestro, la Aseguradora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</si>
  <si>
    <t>Protección de depósitos bancarios. Sublimite 100% del límite asegurado</t>
  </si>
  <si>
    <r>
      <t xml:space="preserve">Bienes de propiedad de terceros. Sublimite 50% del límite asegurado </t>
    </r>
    <r>
      <rPr>
        <sz val="11"/>
        <rFont val="Arial"/>
        <family val="2"/>
      </rPr>
      <t>Se amparan los bienes de propiedad de terceros, con exclusión de dineros, joyas y vehículos, mientras se encuentren en predios del asegurado, siempre y cuando dichos bienes no estén amparados por otros seguros.</t>
    </r>
  </si>
  <si>
    <t>Conocimiento del riesgo.</t>
  </si>
  <si>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</si>
  <si>
    <t>Designación de ajustadores.</t>
  </si>
  <si>
    <t>Queda entendido, convenido y aceptado que, en caso de siniestros amparados por la presente póliza que requieran la asignación de un perito ajustador, la Aseguradora efectuará su contratación previo acuerdo y aprobación del Asegurado.</t>
  </si>
  <si>
    <t>Denominación en libros, registros o sistemas del asegurado.</t>
  </si>
  <si>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</si>
  <si>
    <t>Determinación de la pérdida indemnizable.</t>
  </si>
  <si>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</si>
  <si>
    <t>Modificaciones a favor del asegurado.</t>
  </si>
  <si>
    <t>Los cambios o modificaciones a las condiciones de la presente póliza, serán acordados mutuamente entre la compañía y el asegurado. No obstante si durante la vigencia de la póliza se presentan modificaciones en las condiciones del seguro, legalmente aprobadas y que representen un beneficio a favor del asegurado, tales modificaciones se consideran automáticamente incorporadas</t>
  </si>
  <si>
    <t>Pago de la indemnización.</t>
  </si>
  <si>
    <t>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Entidad, decida reemplazarlos, y la compañía a petición escrita de la Entidad Asegurada, efectuará el pago de la indemnización, hasta el monto de su responsabilidad,  bajo estas condiciones.</t>
  </si>
  <si>
    <t>Revocación por parte del asegurado sin penalización</t>
  </si>
  <si>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</si>
  <si>
    <t>Variaciones del riesgo.</t>
  </si>
  <si>
    <r>
      <t xml:space="preserve">El oferente debe autorizar a </t>
    </r>
    <r>
      <rPr>
        <b/>
        <sz val="11"/>
        <rFont val="Arial"/>
        <family val="2"/>
      </rPr>
      <t>la Entidad</t>
    </r>
    <r>
      <rPr>
        <sz val="11"/>
        <rFont val="Arial"/>
        <family val="2"/>
      </rPr>
      <t xml:space="preserve"> para efectuar las modificaciones dentro del riesgo que juzgue  necesarias para el funcionamiento de su actividad o negocio. Cuando tales modificaciones varíen sustancial, objetiva y materialmente los riesgos conocidos y aceptados por el Oferente, </t>
    </r>
    <r>
      <rPr>
        <b/>
        <sz val="11"/>
        <rFont val="Arial"/>
        <family val="2"/>
      </rPr>
      <t>la Entidad</t>
    </r>
    <r>
      <rPr>
        <sz val="11"/>
        <rFont val="Arial"/>
        <family val="2"/>
      </rPr>
      <t xml:space="preserve"> estará obligada a avisar de ellas por escrito a la Aseguradora dentro de los noventa (90) días comunes contados a partir del inicio de estas modificaciones, sí éstos constituyen agravación de los riesgos cubiertos por la póliza.</t>
    </r>
  </si>
  <si>
    <t>Se aclara que el asegurado cuenta con una póliza de IRF, en caso de que ocurra un evento que pueda estar amparado por ambas pólizas se tomará como primera capa la póliza de Manejo y posteriormente será afectada la cobertura de la IRF.</t>
  </si>
  <si>
    <t>LA LOTERÍA DE MEDELLÍN</t>
  </si>
  <si>
    <t xml:space="preserve">Amparar los riesgos que impliquen menoscabo de los fondos o bienes de LA LOTERÍA DE MEDELLÍN causados por acciones y omisiones de sus servidores, que incurran en delitos contra la administración pública o en alcances fiscales por incumplimiento de las disposiciones legales y reglamentarias, incluyendo el costo de la rendición o reconstrucción de cuentas en caso de abandono del cargo o fallecimiento del empleado o funcionario.  </t>
  </si>
  <si>
    <t xml:space="preserve">Cargos: Todos los empleados al servicio de LA LOTERÍA DE MEDELLÍN o como sus intereses aparezcan </t>
  </si>
  <si>
    <t>Cobertura automática para los funcionarios que desempeñan funciones bajo control y supervisión de LA LOTERÍA DE MEDELLÍN en los negocios en Consorcio ó en Unidades Administrativas vinculados con diferentes agencias temporales o a través del mismo Consorcio. Incluyendo practicantes y aprendices</t>
  </si>
  <si>
    <t>En materia de riesgos excluidos LA LOTERÍA DE MEDELLÍN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</si>
  <si>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 xml:space="preserve">CONDICIONES BASICAS TÉCNICAS BÁSICAS OBLIGATORIAS </t>
  </si>
  <si>
    <t>Amparar las pérdidas y/o daños materiales que sufran los bienes de propiedad de LA LOTERÍA DE MEDELLÍN, o bajo su responsabilidad, tenencia o control y, en general, los recibidos a cualquier título y/o por los que tenga algún interés asegurable y que se encuentren en cualquier predio en el cual el asegurado desarrolle sus actividades, estén o no indicados en el listado de riesgos</t>
  </si>
  <si>
    <t>En materia de riesgos excluidos LA LOTERÍA DE MEDELLÍN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básicas técnicas obligatorias del presente proceso, en cuyo caso prevalecerán las c condiciones básicas técnicas obligatorias.</t>
  </si>
  <si>
    <t>Pago de la indemnización. Los oferentes deben contemplar en caso de siniestro, que el asegurado se reserva el derecho de solicitar a la compañía de seguros el pago de la indemnización en dinero o mediante la reparación, y/o reposición del bien o bienes afectados, o mediante giro a los contratistas y/o proveedores de servicios o suministro de éstos u otros similares con los cuales LA LOTERÍA DE MEDELLÍN decida reemplazarlos, y la compañía a petición escrita de la Entidad Asegurada, efectuará el pago de la indemnización, hasta el monto de su responsabilidad, bajo estas condiciones.</t>
  </si>
  <si>
    <t>Archivos, escrituras y documentos. Bajo este amparo debe contemplarse el cubrimiento de los gastos demostrados en que incurra el asegurado, para la reproducción o reemplazo de la información contenida en documentos, manuscritos, planos, así como la reposición de archivos propios del negocio, la reconstrucción de cuentas por pagar,  reconstrucción de recibos contables, formularios, recibos de impuestos y los demás documentos propios de la actividad y necesarios para el funcionamiento de LA LOTERÍA DE MEDELLÍN,  siempre y cuando su daño sea consecuencia de los riesgos amparados por ésta póliza; esta cobertura se extiende a los gastos de la trascripción y/o reconstrucción, incluyendo honorarios y demás gastos a que haya lugar. 2,5% del valor asegurado total de la póliza.</t>
  </si>
  <si>
    <t>SEGURO DE RESPONSABILIDAD CIVIL EXTRACONTRACTUAL</t>
  </si>
  <si>
    <t>CONDICIONES BASICAS TÉCNICAS OBLIGATORIAS</t>
  </si>
  <si>
    <t xml:space="preserve">Beneficiarios: Terceros afectados (personal al servicio del asegurado son considerados terceros) </t>
  </si>
  <si>
    <t>Ocurrencia: Se cubren todos los perjuicios que se generen durante la vigencia del seguro, sin tener en consideración la fecha en la cual sean reclamados por los afectados y/o víctimas (Según los requisitos de ley) y de conformidad con el artículo 1081 del Código de Comercio.</t>
  </si>
  <si>
    <t>6. Límite Asegurado</t>
  </si>
  <si>
    <t>$ 1.000.000.000 Por evento/ vigencia</t>
  </si>
  <si>
    <t>La compañía se obliga a indemnizar, los perjuicios patrimoniales y extrapatrimoniales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como consecuencia directa de tales daños personales y/o daños materiales, causados durante el giro normal de sus actividades.</t>
  </si>
  <si>
    <t>Actividades de cargue, descargue y transporte de bienes, incluyendo eventualmente los azarosos e inflamables.</t>
  </si>
  <si>
    <t>Actividades deportivas, culturales y sociales dentro y fuera de los predios del asegurado.</t>
  </si>
  <si>
    <t>Alimentos y bebidas.</t>
  </si>
  <si>
    <t>Avisos, vallas y letreros dentro y fuera de predios, sean o no instalados por el asegurado.</t>
  </si>
  <si>
    <t xml:space="preserve">Participación del asegurado en ferias y exposiciones nacionales e internacionales. </t>
  </si>
  <si>
    <t>Restaurantes, casinos, cafeterías y campos  deportivos.</t>
  </si>
  <si>
    <r>
      <t>Bienes de terceros, bajo cuidado, tenencia, control y custodia, declarados o no.</t>
    </r>
    <r>
      <rPr>
        <sz val="11"/>
        <rFont val="Arial"/>
        <family val="2"/>
      </rPr>
      <t>Responsabilidad Civil por los daños causados a los bienes que el Asegurado tenga bajo cuidado, tenencia y control. 30% del limite asegurado por evento y 60% del límite asegurado por vigencia</t>
    </r>
  </si>
  <si>
    <t>Contaminación accidental, súbita e imprevista.</t>
  </si>
  <si>
    <t>Responsabilidad civil derivada de montajes, construcciones y obras civiles para el mantenimiento o ampliación de predios. 30% del límite asegurado por evento/Vigencia. Se cubren los patrimoniales y extrapatrimoniales.</t>
  </si>
  <si>
    <r>
      <t>Contratistas y subcontratistas independientes</t>
    </r>
    <r>
      <rPr>
        <sz val="11"/>
        <rFont val="Arial"/>
        <family val="2"/>
      </rPr>
      <t xml:space="preserve"> incluyendo pero no limitada a trabajos de mantenimiento, reparaciones y modificaciones de predios. Sublímite 100% del límite asegurado por evento / vigencia. En exceso de las pólizas de los contratistas y subcontratistas, min. De $10,000,000 (En caso que los contratistas no tengan esta  póliza este valor aplicará como deducible)</t>
    </r>
  </si>
  <si>
    <t>Responsabilidad civil por el uso de escoltas y personal de vigilancia.</t>
  </si>
  <si>
    <t>Incendio, explosión</t>
  </si>
  <si>
    <r>
      <t>Responsabilidad civil patronal en exceso de la seguridad social. Sublimite 65% del límite asegurado Evento/vigencia</t>
    </r>
    <r>
      <rPr>
        <sz val="11"/>
        <rFont val="Arial"/>
        <family val="2"/>
      </rPr>
      <t xml:space="preserve"> La compañía indemnizará los perjuicios patrimoniales que cause el asegurado con ocasión de la responsabilidad civil extracontractual en que incurra por muerte o lesiones corporales a empleados derivados de accidentes de trabajo en cuanto excedan cualquier cobertura de ley, de conformidad con el artículo 216 del código sustantivo del trabajo. Este amparo cubre igualmente la responsabilidad civil extracontractual del asegurado por demandas que sus empleados le presenten bajo el articulo arriba citado y teniendo en cuenta que cualquier indemnización se hará en exceso de las prestaciones establecidas en el código sustantivo del trabajo y/o cualquier otra indemnización que haya sido tomada para el mismo fin.</t>
    </r>
  </si>
  <si>
    <t>Uso de ascensores, elevadores, escaleras automáticas, grúas, montacargas y equipos de trabajo y transporte dentro de predios.</t>
  </si>
  <si>
    <t xml:space="preserve">Posesión, uso y mantenimiento de depósitos, tanques y tuberías o redes de transmisión dentro de los predios asegurados </t>
  </si>
  <si>
    <t>Vehículos propios y no propios en exceso de los límites máximos del seguros de automóviles y SOAT, 55% del límite asegurado evento/ vigencia</t>
  </si>
  <si>
    <t>Restablecimiento automático del valor asegurado hasta por una (1) vez con cobro de prima adicional a prorrata</t>
  </si>
  <si>
    <t>Responsabilidad civil extracontractual  por perjuicios causados por directivos, representantes  y empleados del asegurado, en el desempeño de sus funciones y dentro de las actividades del asegurado, dentro y fuera de Colombia, incluyendo en viajes en comisión de trabajo.</t>
  </si>
  <si>
    <t>Perjuicios extrapatrimoniales al 100%</t>
  </si>
  <si>
    <t>Lucro cesante al 100%</t>
  </si>
  <si>
    <t>Responsabilidad civil extracontractual derivada de remodelaciones, mejoras y modificaciones hasta el limite asegurado</t>
  </si>
  <si>
    <t>Gastos médicos de Urgencia (sin aplicación de deducible): hasta 25% del valor asegurado evento/Vigencia</t>
  </si>
  <si>
    <r>
      <t xml:space="preserve">Propietarios, arrendatarios o poseedores. </t>
    </r>
    <r>
      <rPr>
        <sz val="11"/>
        <rFont val="Arial"/>
        <family val="2"/>
      </rPr>
      <t xml:space="preserve">Se deberá extender a cubrir todos los gastos que el asegurado este legalmente obligado a pagar por cualquier perjuicio que surja en su calidad de propietario, arrendatario, arrendador o poseedor de cualquier inmueble, aun cuando estos no se hallen específicamente descritos en la póliza. Queda cubierta  igualmente la responsabilidad civil extracontractual del asegurado en caso de modificaciones o remodelaciones de los mismos inmuebles.  Sublimite al 50% del valor asegurado </t>
    </r>
  </si>
  <si>
    <r>
      <t xml:space="preserve">Cláusula de aplicación de condiciones particulares. </t>
    </r>
    <r>
      <rPr>
        <sz val="11"/>
        <rFont val="Arial"/>
        <family val="2"/>
      </rPr>
      <t>Queda expresamente acordado y convenido que el oferente acepta las condiciones básicas técnicas establecidas a continuación, y que las mismas en su calidad de Condiciones Particulares, prevalecerán sobre los textos de los condicionados generales de las pólizas aportados por los proponentes dentro del presente proceso.</t>
    </r>
  </si>
  <si>
    <r>
      <t>Amparo automático para nuevos predios y operaciones con término de aviso 90 días.</t>
    </r>
    <r>
      <rPr>
        <sz val="11"/>
        <rFont val="Arial"/>
        <family val="2"/>
      </rPr>
      <t xml:space="preserve"> Mediante la presente condición, el Oferente se compromete a extender automáticamente la cobertura del seguro, en los mismos términos y limitaciones establecidos en esta póliza, para amparar la responsabilidad extracontractual por nuevas operaciones y/o el uso, posesión y demás actividades desarrolladas en nuevos predios que adquiera el asegurado o sobre los cuales obtenga el dominio o control.</t>
    </r>
  </si>
  <si>
    <t>Para el amparo de nuevas operaciones que incrementen sustancial, objetiva y materialmente los riesgos conocidos y aceptados por la Aseguradora, se procederá a su inclusión en la póliza mediante acuerdo expreso con el Asegurado acerca de las condiciones de cobertura y el pago de prima adicional.</t>
  </si>
  <si>
    <r>
      <t xml:space="preserve">Ampliación del aviso del siniestro, </t>
    </r>
    <r>
      <rPr>
        <sz val="11"/>
        <rFont val="Arial"/>
        <family val="2"/>
      </rPr>
      <t>con término de sesenta (60) días</t>
    </r>
    <r>
      <rPr>
        <b/>
        <sz val="11"/>
        <rFont val="Arial"/>
        <family val="2"/>
      </rPr>
      <t xml:space="preserve">. </t>
    </r>
    <r>
      <rPr>
        <sz val="11"/>
        <rFont val="Arial"/>
        <family val="2"/>
      </rPr>
      <t xml:space="preserve">El Asegurado notificará todos los siniestros por vía telefónica, o por mensaje de telefax  o e -mail lo más pronto posible y con no más de noventa (90) días posteriores al conocimiento de la reclamación judicial o extrajudicial efectuada por la(s) víctima(s) que pueda tener relación con este seguro. </t>
    </r>
  </si>
  <si>
    <r>
      <t xml:space="preserve">Anticipo de indemnización del 50%. </t>
    </r>
    <r>
      <rPr>
        <sz val="11"/>
        <rFont val="Arial"/>
        <family val="2"/>
      </rPr>
      <t>Mediante la presente cláusula queda entendido, convenido y aceptado que en caso de siniestro y a petición escrita del asegurado,  una vez este demostrado la ocurrencia y cobertura del siniestro, la Aseguradora anticipará pagos parciales del valor del reclamo, con base en la demostración del evento, el valor de la estimación preliminar de la pérdida y la cobertura bajo la póliza  (No se acepta el requerimiento de ningún requisito adicional para realizar el anticipo), para adelantar la indemnización al tercero afectado.  En caso de que el anticipo o suma de anticipos que la compañía adelante al tercero afectado, llegare a exceder la suma total indemnizable a que tenga derecho, éste se compromete a devolver inmediatamente el exceso pagado. La presente cláusula aplica adicionalmente para las coberturas de gastos médicos y alimentos y/o bebidas.</t>
    </r>
  </si>
  <si>
    <r>
      <t xml:space="preserve">Ampliación del plazo para aviso de revocación de la póliza: </t>
    </r>
    <r>
      <rPr>
        <sz val="11"/>
        <rFont val="Arial"/>
        <family val="2"/>
      </rPr>
      <t xml:space="preserve">Las partes acuerdan mediante esta condición que si la Aseguradora decide revocar unilateralmente la póliza, esto solo podrá efectuarse mediante noticia escrita certificada enviada al Asegurado a su última dirección registrada y entregada al asegurado con una anticipación no menor de noventa  (90) días. Los días de anticipación del aviso serán contados en juntos casos a partir de la fecha de recepción por parte del Asegurado de la noticia escrita certificada. </t>
    </r>
  </si>
  <si>
    <r>
      <t xml:space="preserve">Costos e intereses de mora. </t>
    </r>
    <r>
      <rPr>
        <sz val="11"/>
        <rFont val="Arial"/>
        <family val="2"/>
      </rPr>
      <t>En adición a las indemnizaciones a que haya lugar, la Compañía reembolsará al Asegurado los gastos que se generen con ocasión de: la Condena en costos e intereses de mora acumulados a cargo del Asegurado, desde cuando la sentencia se declare en firme hasta cuando la Compañía haya reembolsado al Asegurado o consignado en nombre de éste en el juzgado, su participación en tales gastos.</t>
    </r>
  </si>
  <si>
    <t>No concurrencia de amparos, cláusulas y/o condiciones.</t>
  </si>
  <si>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cuál es el amparo, cláusula o condición aplicable a un caso determinado, se aplicara aquella que determine el asegurado de acuerdo a su conveniencia.</t>
  </si>
  <si>
    <r>
      <t xml:space="preserve">Errores, omisiones e inexactitudes.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no intencionales, el contrato no será nulo ni habrá lugar a la aplicación del inciso tercero del artículo 1058 del Código de Comercio sobre reducción porcentual de la prestación asegurada.  En este caso se deberá pagar la prima adecuada al verdadero estado del riesgo.</t>
    </r>
  </si>
  <si>
    <t>No Subrogación contra empleados del asegurado y contratistas, siempre y cuando no exista dolo.</t>
  </si>
  <si>
    <t>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</si>
  <si>
    <t>La compañía de seguros se obliga a entregar al Tomador y/o al(os) Asegurado(s) y/o a Aon Colombia S.A. Corredores de Seguros la información relacionada con la siniestralidad de este(os) seguro(s) en los formatos establecidos por el corredor.</t>
  </si>
  <si>
    <t>- Estos gastos se encuentran contenidos en el límite máximo de indemnización pactado.</t>
  </si>
  <si>
    <t xml:space="preserve">Costas legales y honorarios de abogados. Los cuales el asegurado debe asumir en la defensa de sus intereses tanto para la etapa de conciliación extrajudicial como para el proceso judicial como consecuencia de una demanda, por la víctima, de alguna petición, judicial o extrajudicial, aún cuando dicha demanda fuere infundada, falsa o fraudulenta. </t>
  </si>
  <si>
    <t>12. Garantías</t>
  </si>
  <si>
    <t>Amparar los perjuicios patrimoniales y extrapatrimoniales que cause LA LOTERÍA DE MEDELLÍN, con motivo de la responsabilidad civil extracontractual, en que incurra o le sea imputable de acuerdo con la Ley Colombiana, por lesiones, menoscabo en la salud o muerte de personas; y/o deterioro, destrucción o pérdida de bienes de terceros; y/o perjuicios económicos, como consecuencia directa de tales daños personales y/o daños materiales, causados durante el giro normal de sus actividades.</t>
  </si>
  <si>
    <t>Todo riesgo de responsabilidad civil extracontractual para amparar los daños materiales y/o lesiones o muerte causadas por LA LOTERÍA DE MEDELLÍN, a terceros durante el giro normal de sus actividades por cualquier causa, salvo los eventos expresamente excluidos.</t>
  </si>
  <si>
    <t>Errores de puntería, uso de armas de fuego: incluye empleados de LA LOTERÍA DE MEDELLÍN y personal de contratistas utilizados para labores de vigilancia o de seguridad, escoltas  y uso de perros guardianes. En caso de ser firma externa contratada por la Empresa, la presente cobertura operará en exceso de las pólizas exigidas por la Ley.</t>
  </si>
  <si>
    <t>Actos de autoridad competente. La póliza cubre los daños o pérdidas materiales causados a terceros directamente como consecuencia de la acción de la autoridad legalmente constituida, ejercida sobre y/o que afecte los intereses de LA LOTERÍA DE MEDELLÍN</t>
  </si>
  <si>
    <t>Selección de profesionales para la defensa: Los profesionales encargados de la defensa, corresponderá a LA LOTERÍA DE MEDELLÍN, o a los funcionarios que ésta designe,  La Aseguradora podrá previo común acuerdo con LA LOTERÍA DE MEDELLÍN, asumir la defensa de cualquier litigio o procedimiento legal a nombre del asegurado, a través de abogados elegidos por éste, del registro de abogados de la aseguradora</t>
  </si>
  <si>
    <t>La póliza se extiende a amparar los siguientes gastos en que razonablemente incurra LA LOTERÍA DE MEDELLÍN, como consecuencia de un evento amparado en la presente póliza.</t>
  </si>
  <si>
    <t>Tomador y Asegurado: LOTERÍA DE MEDELLÍN</t>
  </si>
  <si>
    <r>
      <t xml:space="preserve">Responsabilidad civil cruzada. </t>
    </r>
    <r>
      <rPr>
        <sz val="11"/>
        <rFont val="Arial"/>
        <family val="2"/>
      </rPr>
      <t>Queda entendido y convenido que la presente cobertura se extiende a amparar las reclamaciones presentadas entre si por cada uno de los contratistas y subcontratistas que desarrollen simultáneamente proyectos relacionados con la misión y objeto de LA LOTERÍA DE MEDELLÍN en la misma forma en que se aplicaría si a cada uno de ellos se hubiera expedido una póliza por separado. Sublímite  50% del límite asegurado por evento/vigencia</t>
    </r>
  </si>
  <si>
    <t>SEGURO DE INCENDIO DEUDORES</t>
  </si>
  <si>
    <t>Amparar todas las pérdidas o daños que sufran los inmuebles entregados en garantía como respaldo de los créditos otorgados con base en el saldo insoluto de la deuda.</t>
  </si>
  <si>
    <t>La palabra edificio significa las construcciones fijas con todas sus adiciones y anexos</t>
  </si>
  <si>
    <t>Se adjunta listado con base en el saldo insoluto de la deuda</t>
  </si>
  <si>
    <r>
      <t>Inmuebles de propiedad de las personas o funcionarios con crédito (</t>
    </r>
    <r>
      <rPr>
        <b/>
        <sz val="12"/>
        <rFont val="Arial"/>
        <family val="2"/>
      </rPr>
      <t>El valor asegurado corresponderá al valor insoluto de la deuda)</t>
    </r>
  </si>
  <si>
    <t xml:space="preserve">Daños por agua. </t>
  </si>
  <si>
    <t>Daños por anegación, avalancha y deslizamiento.</t>
  </si>
  <si>
    <t>Incendio Inherente.</t>
  </si>
  <si>
    <t>Queda expresamente acordado y convenido, que la Compañía acepta las condiciones básicas técnicas establecidas en este anexo en los términos señalados en el mismo; por lo tanto, en caso de existir discrepancia entre los ofrecimientos contenidos en las CONDICIONES TÉCNICAS BASICAS OBLIGATORIAS frente a la propuesta, los textos de los ejemplares de las pólizas, certificados, anexos o cualquier otro documento; prevalecerá la información y condiciones enunciadas en las CONDICIONES TÉCNICAS BASICAS OBLIGATORIAS establecidas.</t>
  </si>
  <si>
    <t>Actos de autoridad</t>
  </si>
  <si>
    <t>La póliza cubre los daños o pérdidas materiales de los bienes asegurados, que tengan por causa o fueren consecuencia de cualquier acto de autoridad legalmente constituida sobre los bienes objeto del seguro y/o ejercida con el fin de disminuir o aminorar las consecuencias de cualquiera de los riesgos amparados por esta póliza.</t>
  </si>
  <si>
    <t>Amparo automático de nuevas propiedades a partir de la aprobación del crédito hasta $1.000.000.000 y aviso a 60 días</t>
  </si>
  <si>
    <t>El Oferente debe contemplar la extensión del término de aviso de la ocurrencia del siniestro, por parte del asegurado, dentro de los sesenta (60) días siguientes a la fecha en que lo haya conocido o debido conocer</t>
  </si>
  <si>
    <t xml:space="preserve">El Oferente debe contemplar bajo esta cláusula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t>
  </si>
  <si>
    <t>Mediante la presente cláusula queda entendido, convenido y aceptado que en caso de siniestro y una vez demostrada la ocurrencia y cuantía y a petición escrita del asegurado, la Aseguradora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</si>
  <si>
    <t>Cláusula de 72 horas para eventos catastróficos:</t>
  </si>
  <si>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 huelga, asonada, motín, conmoción civil o popular, actos mal intencionados de terceros (incluyendo los actos terroristas).</t>
  </si>
  <si>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t>
  </si>
  <si>
    <t>La aseguradora tendrá el derecho de inspeccionar los bienes asegurados, en cualquier día y hora hábiles previa autorización por parte del Asegurado.</t>
  </si>
  <si>
    <t>Modificación de condiciones.</t>
  </si>
  <si>
    <t xml:space="preserve">Debe contemplarse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</si>
  <si>
    <t>Modificaciones o variaciones del riesgo.</t>
  </si>
  <si>
    <t>La Aseguradora autoriza al asegurado para efectuar las modificaciones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sesenta (60) días comunes contados a partir de la finalización de estas modificaciones, sí éstos constituyen agravación de los riesgos.</t>
  </si>
  <si>
    <t>Deben contemplarse que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Entidad, decida reemplazarlos, y la compañía a petición escrita de la Entidad, efectuará el pago de la indemnización, hasta el monto de su responsabilidad,  bajo estas condiciones.</t>
  </si>
  <si>
    <t>Principio y fin de la cobertura:</t>
  </si>
  <si>
    <t>La duración de la cobertura del presente seguro será igual a la existencia del crédito, hasta la finalización de las obligaciones del afiliado con la Entidad, incluyendo eventuales prórrogas autorizadas por la Entidad y por la duración de los procesos judiciales que se inicien para ser efectiva la deuda en caso de mora, siempre con sujeción a la vigencia de la póliza. En caso de existir por parte del CLIENTE DEUDOR una obligación de crédito, la garantía continuará vigente hasta la cancelación total de dicha obligación.</t>
  </si>
  <si>
    <t>Propiedad horizontal:</t>
  </si>
  <si>
    <t xml:space="preserve">Se hace constar que esta póliza ampara exclusivamente la parte del edificio de propiedad del Asegurado. En consecuencia las pérdidas ocurridas en aquellas partes de la construcción que sean de servicio común y por consiguiente de propiedad colectiva, quedarán amparados únicamente en proporción al derecho que sobre ellas tenga el Asegurado. </t>
  </si>
  <si>
    <t>Restablecimiento o restitución automática de la suma asegurada.</t>
  </si>
  <si>
    <t xml:space="preserve">Bajo esta cláusula, el Oferente debe contemplar que no obstante que la suma asegurada se reduce desde el momento del siniestro en el importe de la indemnización pagada por la compañía, la misma se entenderá restablecida desde el momento en que el bien se restituya, reemplace o repare, y/o la Aseguradora efectúe el pago de la indemnización en el importe correspondiente, hasta una vez el valor asegurado y con cobro de prima adicional a prorrata. </t>
  </si>
  <si>
    <t>Esta condición no aplica para AMIT Y AMCCOPH.</t>
  </si>
  <si>
    <t>Rotura accidental de vidrios.</t>
  </si>
  <si>
    <t>Queda entendido, convenido y aceptado que la póliza cubre los daños materiales que por cualquier causa sufran los vidrios interiores y exteriores, incluyendo los generados por huelga, asonada, motín, conmoción civil o popular, actos mal intencionados de terceros, sabotaje y actos terroristas sin aplicación de deducible y hasta.($100,000,000)</t>
  </si>
  <si>
    <t>La póliza se extiende a amparar los siguientes gastos en que razonablemente incurra la Entidad</t>
  </si>
  <si>
    <t xml:space="preserve">Gastos de auditores, revisores y contadores. </t>
  </si>
  <si>
    <t>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Aseguradora al asegurado, para la demostración de la ocurrencia y cuantía del siniestro, según lo establecido en esta póliza.  $ 50.000.000</t>
  </si>
  <si>
    <t xml:space="preserve">Gastos para la demostración del daño y/o pérdida. </t>
  </si>
  <si>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póliza.$ 50.000.000</t>
  </si>
  <si>
    <t xml:space="preserve">Gastos para la extinción del siniestro. </t>
  </si>
  <si>
    <t>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t>
  </si>
  <si>
    <t>No se considera como gasto efectuado para la extinción de un incendio la colaboración personal prestada por el asegurado, ni la de sus empleados y obreros $ 50.000.000</t>
  </si>
  <si>
    <t>Gastos para la obtención de licencias y permisos para reconstruir el inmueble asegurado</t>
  </si>
  <si>
    <t>Se ampara el costo razonable de los honorarios y materiales necesarios para obtener las licencias y permisos requeridos para reconstruir el inmueble, siempre y cuando dichos gastos se hayan generado como consecuencia de cualquier pérdida amparada en esta póliza $ 50.000.000</t>
  </si>
  <si>
    <t>Gastos para la preservación de bienes o reparaciones transitorias o construcciones provisionales</t>
  </si>
  <si>
    <t>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 $ 50.000.000</t>
  </si>
  <si>
    <t xml:space="preserve">Pago de Honorarios Profesionales. </t>
  </si>
  <si>
    <t>Se otorga  cobertura para amparar los honorarios de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póliza.$ 50.000.000</t>
  </si>
  <si>
    <t xml:space="preserve">Remoción de escombros y gastos de demolición. </t>
  </si>
  <si>
    <t>La Aseguradora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recuperación de materiales y disposición de los escombros derivados de un siniestro. $50.000.000</t>
  </si>
  <si>
    <t>Contratar el seguro de responsabilidad civil servidores públicos, de conformidad con lo previsto en el Artículo 51 de la Ley 1769 de 24 de noviembre de 2015, la cual autoriza la constitución de la póliza bajo los siguientes términos: “contratar un seguro de responsabilidad civil para servidores públicos, mediante el cual se ampare la responsabilidad de los mismos por actos o hechos no dolosos ocurridos en el ejercicio de sus funciones, y los gastos de defensa en materia disciplinaria, penal, y fiscal que deban realizar; estos últimos gastos los podrán pagar las entidades, siempre y cuando exista decisión definitiva que exonere de toda responsabilidad y no sea condenada la contraparte a las costas del proceso.”</t>
  </si>
  <si>
    <t>La cobertura otorgada se hace extensiva a los perjuicios que los asegurados se les siga o debiera seguir un proceso y juicio por responsabilidad fiscal o acción de repetición o de llamamiento en garantía con fines de repetición por culpa grave.  De igual forma, se extiende a cubrir los gastos de defensa en los que deban constituir los Asegurados para su defensa en cualquier tipo de investigación o proceso en el que se esté definiendo su responsabilidad.</t>
  </si>
  <si>
    <t>Funcionarios que desempeñen o hayan desempeñado los cargos listados (12 cargos)</t>
  </si>
  <si>
    <t>Indicados en el formulario anexo</t>
  </si>
  <si>
    <t>Claimsmade: El sistema bajo el cual opera la presente póliza es por notificación de investigaciones y/o procesos por primera vez durante la vigencia y derivados de hechos ocurridos desde el periodo de retroactividad otorgado para esta póliza. Se entenderá que la Aseguradora está obligada a responder incluso por los siniestros así estos se reclamen con posterioridad a la terminación de la vigencia de la póliza, siempre y cuando la circunstancias que dio origen a ese hecho hayan sido reportadas a la Compañía de seguros en vigencia de la póliza</t>
  </si>
  <si>
    <t>1° de julio de 1999</t>
  </si>
  <si>
    <t>8. Límite Asegurado Evento/Vigencia</t>
  </si>
  <si>
    <t xml:space="preserve">Evento / agregado anual, combinado con gastos de defensa. </t>
  </si>
  <si>
    <r>
      <t xml:space="preserve">Definición para Procesos Disciplinarios. </t>
    </r>
    <r>
      <rPr>
        <sz val="11"/>
        <rFont val="Arial"/>
        <family val="2"/>
      </rPr>
      <t>Ley 734 de 2002 (Código Único Disciplinario): La investigación preliminar para este tipo de procesos es la fase de instrucción iniciada en caso de duda sobre la procedencia de la investigación disciplinaria, cuyo objeto es verificar la ocurrencia de la conducta, determinar si es constitutiva de falta disciplinaria o si se ha actuado al amparo de una causal de exclusión de la responsabilidad. (Artículo 150).</t>
    </r>
  </si>
  <si>
    <t>9. Etapas desde Vinculación Procesal hasta Fallo que haga Transito a Cosa Juzgada.</t>
  </si>
  <si>
    <t>Se incluyen todas las etapas relativas a cada proceso desde la vinculación del procesado (fiscal, disciplinario, penal, civil o ante otro organismo oficial), hasta que se produzca un fallo (sentencia, resolución o auto) definitivo y con transito a cosa juzgada (1ª. y 2ª. instancia)</t>
  </si>
  <si>
    <t>10. Coberturas</t>
  </si>
  <si>
    <r>
      <t xml:space="preserve">Gastos de defensa. </t>
    </r>
    <r>
      <rPr>
        <sz val="11"/>
        <rFont val="Arial"/>
        <family val="2"/>
      </rPr>
      <t>Mediante esta cobertura se amparan los gastos y costos judiciales por honorarios profesionales en que incurran los funcionarios de los cargos asegurados para defenderse en cualquier proceso civil, administrativo , fiscal o penal en su contra, o en cualquier tipo de investigación adelantada por organismos oficiales, incluidas la Procuraduría, la Contraloría y la Fiscalía, o bien en el marco de acciones de repetición y llamamientos en garantía, como consecuencia de actos incorrectos cometidos por los funcionarios asegurados en ejercicio de las funciones propias del cargo asegurado, hasta los límites asegurados estipulados en las condiciones de la póliza para este amparo</t>
    </r>
  </si>
  <si>
    <r>
      <t xml:space="preserve">Costos generados para constitución de cauciones judiciales. </t>
    </r>
    <r>
      <rPr>
        <sz val="11"/>
        <rFont val="Arial"/>
        <family val="2"/>
      </rPr>
      <t xml:space="preserve">Se cubren las cauciones judiciales que deba pagar el Asegurado con ocasión de cualquier reclamación o Investigación Formal, sujeto a los límites establecidos en la póliza. </t>
    </r>
  </si>
  <si>
    <t>11. Cláusulas y/o condiciones adicionales.</t>
  </si>
  <si>
    <t>La Compañía acepta que para documentar el siniestro no se aportaran documentos que tengan reserva legal, no obstante la Entidad entregará a la Compañía un informe otorgado por el Abogado.</t>
  </si>
  <si>
    <r>
      <t xml:space="preserve">Aceptación de gastos judiciales y/o costos de defensa, dentro de los siete (7) días  hábiles. </t>
    </r>
    <r>
      <rPr>
        <sz val="11"/>
        <rFont val="Arial"/>
        <family val="2"/>
      </rPr>
      <t>Mediante esta condición, queda expresamente acordado que la aseguradora se pronunciará sobre la cobertura o no de las reclamaciones y sobre la cotización de honorarios del abogado, gastos judiciales y/o costos de defensa, en la brevedad posible y máximo dentro de los siete (7) días hábiles siguientes al recibo de la documentación que acredite los mismos. En caso contrario se entenderán aceptados los honorarios de abogado, de conformidad con la(s) cotización(es) presentada(s) por la Entidad asegurada. De todas formas queda expresamente convenido y aceptado, que las condiciones relacionadas con el término para la "Aceptación de gastos judiciales y/o costos de defensa", aplica a  partir del recibo de la documentación que acredite los mismos, ya sea por la Aseguradora o el ajustador.</t>
    </r>
  </si>
  <si>
    <r>
      <t xml:space="preserve">Amparo automático para funcionarios pasados, presentes y futuros. </t>
    </r>
    <r>
      <rPr>
        <sz val="11"/>
        <rFont val="Arial"/>
        <family val="2"/>
      </rPr>
      <t xml:space="preserve">Queda expresamente acordado que bajo la presente póliza se amparan los funcionarios que desempeñan los cargos asegurados, señalados en el formulario de solicitud y los que en el futuro llegaren a ocupar los cargos amparados, los cuales se cubren en forma automática, sin que se requiera aviso de tal modificación; así mismo se amparan los funcionarios que hayan ocupado los cargos durante el periodo de retroactividad aplicable a esta póliza.  </t>
    </r>
  </si>
  <si>
    <r>
      <t>Ampliación aviso de siniestro</t>
    </r>
    <r>
      <rPr>
        <sz val="11"/>
        <rFont val="Arial"/>
        <family val="2"/>
      </rPr>
      <t>. El Oferente debe contemplar la extensión del término de aviso de la ocurrencia del siniestro, por parte del asegurado, dentro de los treinta (30) días siguientes a la fecha en que lo haya conocido</t>
    </r>
  </si>
  <si>
    <r>
      <t xml:space="preserve">Ampliación del plazo para aviso de no prórroga(s) de la póliza. </t>
    </r>
    <r>
      <rPr>
        <sz val="11"/>
        <rFont val="Arial"/>
        <family val="2"/>
      </rPr>
      <t>En el caso de que la aseguradora decida no otorgar prórroga(s) del contrato de seguro, queda entendido, convenido y aceptado que la Aseguradora deberá dar aviso de ello al asegurado con no menos de sesenta (60) días de antelación a la fecha de vencimiento de la póliza, en caso contrario se dará por entendido que la Aseguradora acepta la prorroga(s), previa autorización de la Entidad, hasta el límite legal establecido en la Ley 80 de 1993, para la adición de los contratos y manteniendo las mismas condiciones ofertadas en este proceso, siempre y cuando la siniestralidad incurrida de la referida vigencia no supere el 50%.</t>
    </r>
  </si>
  <si>
    <r>
      <t xml:space="preserve">Aplicación de disposiciones del Código de Comercio. </t>
    </r>
    <r>
      <rPr>
        <sz val="11"/>
        <rFont val="Arial"/>
        <family val="2"/>
      </rPr>
      <t>Las reglas aplicables a los seguros en general y los principios, normas y reglas aplicables a los seguros de daños y Responsabilidad Civil serán aplicables, salvo disposición en contrario, al seguro objeto de esta contratación.</t>
    </r>
  </si>
  <si>
    <r>
      <t>Cobertura automática para nuevos cargos:</t>
    </r>
    <r>
      <rPr>
        <sz val="11"/>
        <rFont val="Arial"/>
        <family val="2"/>
      </rPr>
      <t xml:space="preserve"> En el evento de que la entidad cree nuevos cargos susceptibles de ser asegurados, los mismos se ampararán automáticamente, hasta por 90 días desde su creación hasta la fecha en que sean reportados a la Aseguradora. Sólo en el evento de que los nuevos cargos asegurados superen el 10% de los inicialmente cubiertos, se efectuará cobro de prima adicional.</t>
    </r>
  </si>
  <si>
    <r>
      <t xml:space="preserve">Restablecimiento del límite asegurado para gastos de defensa: </t>
    </r>
    <r>
      <rPr>
        <sz val="11"/>
        <rFont val="Arial"/>
        <family val="2"/>
      </rPr>
      <t>Una vez agotado el límite básico contratado.  Se otorga hasta el 50% del valor asegurado a la misma tasa de la póliza</t>
    </r>
  </si>
  <si>
    <r>
      <t xml:space="preserve">Extensión de cobertura, con término de 24 meses, con cobro adicional máximo del 50% de la prima anual ofrecida para este proceso. </t>
    </r>
    <r>
      <rPr>
        <sz val="11"/>
        <rFont val="Arial"/>
        <family val="2"/>
      </rPr>
      <t>Bajo esta cláusula, queda expresamente acordado que la cobertura del seguro se extiende por el período de  (24) meses, bajo las mismas condiciones pactadas, para amparar las reclamaciones que se formulen con posterioridad al vencimiento de la vigencia de la póliza, exclusivamente respecto de actos incorrectos y eventos cubiertos bajo la misma y ocurridos durante la referida vigencia. Esta condición opera en el caso de que la póliza sea cancelada o no renovada y/o prorrogada por la aseguradora e igualmente en caso de cancelación o no continuidad por decisión de la Entidad tomadora.</t>
    </r>
  </si>
  <si>
    <t>Divisibilidad de exclusiones.</t>
  </si>
  <si>
    <t>En caso de reclamación presentada contra varios asegurados, que frente a uno o más de ellos se pruebe alguna de las exclusiones de la póliza, ésta no se presumirá aplicable a los demás asegurados.</t>
  </si>
  <si>
    <t>Divisibilidad de formulario.</t>
  </si>
  <si>
    <t>La cobertura de un asegurado no quedará sin efecto alegando que otro asegurado ha omitido o mentido sobre la información solicitada en el formulario de solicitud del seguro.</t>
  </si>
  <si>
    <r>
      <t xml:space="preserve">Errores y omisiones </t>
    </r>
    <r>
      <rPr>
        <sz val="11"/>
        <rFont val="Arial"/>
        <family val="2"/>
      </rPr>
      <t>Bajo la presente cláusula queda expresamente convenido y aceptado que ningún hecho con el conocimiento de algún asegurado será imputado a otro asegurado para efectos de determinar la cobertura bajo la póliza, es decir; la reticencia o inexactitud de un asegurado en la declaración del estado del riesgo, no se hará extensiva a los demás asegurados de la póliza.</t>
    </r>
  </si>
  <si>
    <t xml:space="preserve">Revocación por parte del asegurado sin penalización </t>
  </si>
  <si>
    <t>12. Deducibles</t>
  </si>
  <si>
    <t>13. Garantías</t>
  </si>
  <si>
    <t>14. Exclusiones</t>
  </si>
  <si>
    <t>Son las detalladas en el Clausulado RCP que forma parte de las Condiciones que rigen este contrato de seguro.</t>
  </si>
  <si>
    <t>Amparar los perjuicios o detrimentos patrimoniales causados a LA LOTERÍA DE MEDELLÍN y/o Estado Colombiano y/o Terceros, como consecuencia de decisiones de gestión incorrectas, pero no dolosas, adoptadas y/o ejecutadas o inejecutadas, por los Servidores Públicos y/o funcionarios con regímenes de responsabilidad similares a los de los servidores públicos, cuyos cargos se relacionan en el presente Pliego de Condiciones</t>
  </si>
  <si>
    <t>LA LOTERÍA DE MEDELLÍN  y/o Estado Colombiano y/o Terceros</t>
  </si>
  <si>
    <t xml:space="preserve">Responsabilidad de los  Asegurados. Amparar los perjuicios o detrimentos patrimoniales causados a LA LOTERÍA DE MEDELLÍN y/o Estado Colombiano y/o Terceros, como consecuencia de decisiones de gestión incorrectas, pero no dolosas, adoptadas y/o ejecutadas o inejecutadas, por los Servidores Públicos y/o funcionarios con regímenes de responsabilidad similares a los de los servidores públicos, cuyos cargos se relacionan en el presente Pliego de Condiciones. </t>
  </si>
  <si>
    <t>No aplicación de tarifa de colegios de abogados u otro criterio, para limitar y/o aceptar la propuesta de los honorarios de abogados, presentada por LA LOTERÍA DE MEDELLÍN  o los funcionarios que ésta designe, sujeto a que el valor de los mismos no superen los límites asegurados otorgados.</t>
  </si>
  <si>
    <r>
      <t xml:space="preserve">Modificación de Cargos Asegurados. </t>
    </r>
    <r>
      <rPr>
        <sz val="11"/>
        <rFont val="Arial"/>
        <family val="2"/>
      </rPr>
      <t>Los cambios de denominación de los Cargos Asegurados, no modificarán la cobertura inicialmente otorgada, salvo que LA LOTERÍA DE MEDELLÍN expresamente solicite su exclusión de la póliza. Queda entendido convenido y aceptado que si durante la vigencia de la presente póliza se presenta cambios en la denominación de cargos, se consideran automáticamente incorporados a la póliza.</t>
    </r>
  </si>
  <si>
    <r>
      <t xml:space="preserve">Modificación del alcance de la cobertura. </t>
    </r>
    <r>
      <rPr>
        <sz val="11"/>
        <rFont val="Arial"/>
        <family val="2"/>
      </rPr>
      <t>En el evento en que, según la información suministrada en el proposal, LA LOTERÍA DE MEDELLÍN cambie o modifique su naturaleza jurídica, se obliga a informarlo a la Aseguradora a más tardar dentro de los 10 días hábiles siguientes a la fecha de publicación del decreto o norma respectiva.  La aseguradora se compromete a mantener la cobertura en los términos otorgados por un plazo máximo de un mes contado a partir del aviso.  Durante dicho período las partes determinarán la conveniencia de mantener la cobertura en los mismos términos o acordarán su modificación en caso de que ello resulte posible.  Cualquier decisión que se adopte deberá constar por escrito en certificado que hará parte integral de la póliza.</t>
    </r>
  </si>
  <si>
    <t>3.TÉRMINOS Y CONDICIONES</t>
  </si>
  <si>
    <t>Texto:</t>
  </si>
  <si>
    <t xml:space="preserve">Clausulados específico para entidades no financieras. </t>
  </si>
  <si>
    <t>Límite territorial:</t>
  </si>
  <si>
    <t>Jurisdicción</t>
  </si>
  <si>
    <t xml:space="preserve">Colombia  </t>
  </si>
  <si>
    <t>Retroactividad</t>
  </si>
  <si>
    <t>11 de octubre de 1999</t>
  </si>
  <si>
    <t>Tipo de cobertura</t>
  </si>
  <si>
    <t>DESCUBRIMIENTO</t>
  </si>
  <si>
    <t>4. LIMITE ASEGURADO</t>
  </si>
  <si>
    <t xml:space="preserve">5. COBERTURAS </t>
  </si>
  <si>
    <t>Deshonestidad de empleados</t>
  </si>
  <si>
    <t>Cubriendo la pérdida proveniente de actos fraudulentos o deshonestos cometidos por un empleado, solo o en colusión con otros. Sin requerir la intención manifiesta prueba de intención de beneficio financiero del empleado.</t>
  </si>
  <si>
    <t>Predios</t>
  </si>
  <si>
    <t>Amparando la pérdida por hurto, hurto calificado, engaño, desaparición misteriosa o inexplicable o extravío de cualquier manera y por cualquier persona dentro de predios de dinero, títulos valores o cualquier otro bien del asegurado o que esté bajo su custodia.   Incluyendo pérdida o daño a predios o instalaciones, suministros u otros bienes causados por el hurto o tentativa, vandalismo, daños maliciosos.</t>
  </si>
  <si>
    <t>Tránsito</t>
  </si>
  <si>
    <t>Amparando la pérdida, daño o destrucción,  hurto, hurto calificado, extravío, malversación, o desaparición misteriosa o inexplicable cualquier manera, sea negligencia o fraude de los empleados de asegurado o  por cualquier persona de dinero, títulos valores o cualquier otro bien del asegurado o que esté bajo su custodia, mientras se esté en tránsito.</t>
  </si>
  <si>
    <t>Falsificación de títulos valores y otros documentos</t>
  </si>
  <si>
    <t>Dinero falsificado</t>
  </si>
  <si>
    <t xml:space="preserve">Amparando la pérdida ocasionada por la recepción por parte del asegurado, de buena fe, de billetes o moneda falsificada o alterada. </t>
  </si>
  <si>
    <t>Definición de empleados</t>
  </si>
  <si>
    <t>Extensión de extorsión a personas</t>
  </si>
  <si>
    <t>Amparando la pérdida de propiedad entregada fuera de una oficina del asegurado como resultado de una amenaza comunicada al asegurado de ocasional daño corporal a miembros de junta, empleados o socios o familiar o invitado.</t>
  </si>
  <si>
    <t>Extensión de extorsión a bienes o propiedades</t>
  </si>
  <si>
    <t>Amparando la pérdida de propiedad entregada fuera de una oficina del asegurado como resultado de una amenaza comunicada al asegurado de ocasionar daño a los predios o propiedades del asegurado ubicados en Colombia.</t>
  </si>
  <si>
    <t>Extensión directores y miembros de junta</t>
  </si>
  <si>
    <t>Extensión de cobertura de gastos</t>
  </si>
  <si>
    <t>Amparando al asegurado por los gastos en que incurra que resulten de una pérdida amparada por la póliza. Incluyendo los gastos razonables en que se incurra para establecer la existencia y cuantía de pérdida y los costos legales y honorarios de abogados incurridos y pagados por el asegurado para su defensa dentro de investigaciones o procesos en su contra para establecer una responsabilidad por una pérdida cubierta.</t>
  </si>
  <si>
    <t>COP 500.000.000</t>
  </si>
  <si>
    <t>Si, hasta 1 vez</t>
  </si>
  <si>
    <t>Se aclara que el asegurado cuenta con una póliza de Manejo, en caso de que ocurra un evento que pueda estar amparado por ambas pólizas se tomará como primera capa la póliza de Manejo y posteriormente será afectada la cobertura de la IRF.</t>
  </si>
  <si>
    <t>6. CLAUSULAS</t>
  </si>
  <si>
    <t>50% Del valor asegurado</t>
  </si>
  <si>
    <t>Esta póliza ampara las pérdidas que sufra LA LOTERÍA DE MEDELLÍN como consecuencia de fraude o acto deshonesto cometido por algún empleado, ya sea que actúe sólo o en colusión con otros siempre que dichos actos sean cometidos con la intención manifiesta/principal de causar que LA LOTERÍA DE MEDELLÍN incurra en dicha pérdida o de obtener lucro financiero para ellos , así como los actos fraudulentos cometido por otras personas, incluyendo bienes en predios, en tránsito, honorarios y gastos legales, crímenes por computador y destrucción de títulos valores, entre otros riesgos</t>
  </si>
  <si>
    <t>LOTERÍA DE MEDELLÍN</t>
  </si>
  <si>
    <t xml:space="preserve"> </t>
  </si>
  <si>
    <t xml:space="preserve">CONDICIONES TÉCNICAS BÁSICAS </t>
  </si>
  <si>
    <t>1. Objeto del Seguro</t>
  </si>
  <si>
    <t>Información General</t>
  </si>
  <si>
    <t>2. Tomador y Asegurado</t>
  </si>
  <si>
    <t>3. Limite asegurado Evento/Vigencia</t>
  </si>
  <si>
    <t>Limite Asegurado por despacho:</t>
  </si>
  <si>
    <t>Presupuesto Anual de Movilizaciones :</t>
  </si>
  <si>
    <r>
      <t xml:space="preserve">Medio de Transporte: </t>
    </r>
    <r>
      <rPr>
        <sz val="10"/>
        <rFont val="Arial"/>
        <family val="2"/>
      </rPr>
      <t>A través de mensajero particular y/o Funcionario de la Entidad debidamente autorizado, terrestre, aéreo, marítimo, fluvial y/o férreo.</t>
    </r>
    <r>
      <rPr>
        <b/>
        <sz val="10"/>
        <rFont val="Arial"/>
        <family val="2"/>
      </rPr>
      <t xml:space="preserve">  </t>
    </r>
  </si>
  <si>
    <r>
      <t xml:space="preserve">Sistema de cobro: </t>
    </r>
    <r>
      <rPr>
        <sz val="10"/>
        <rFont val="Arial"/>
        <family val="2"/>
      </rPr>
      <t xml:space="preserve">Cobro Unico de prima por la vigencia a contratar calculada sobre la base del presupuesto de movilización..                                                                                                                                                                                                                                 </t>
    </r>
  </si>
  <si>
    <t>4.Cobertura</t>
  </si>
  <si>
    <t>Perdida o daño material, incluido:</t>
  </si>
  <si>
    <t>Hurto calificado</t>
  </si>
  <si>
    <t>Hurto Simple</t>
  </si>
  <si>
    <t xml:space="preserve">Huelga (Incluidos actos terroristas) </t>
  </si>
  <si>
    <t>5. Cláusulas y/o condiciones adicionales</t>
  </si>
  <si>
    <r>
      <t xml:space="preserve">Cláusula de aplicación de condiciones particulares.
</t>
    </r>
    <r>
      <rPr>
        <sz val="10"/>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r>
  </si>
  <si>
    <t>Garantías de límites de Transporte, para dinero en efectivo, con mensajero particular o de firma especializada, las cuales deben contemplar los siguientes límites por despacho:</t>
  </si>
  <si>
    <t xml:space="preserve">* Límite mínimo por despacho hasta 25 SMMLV, transportado por mensajero particular o de firma especializada solo.      </t>
  </si>
  <si>
    <t>* Límite por despacho superior a 25 SMMLV y hasta 50 SMMLV, transportado por mensajero particular o de firma especializada, acompañado por persona mayor de edad.</t>
  </si>
  <si>
    <t>* Límite por despacho superior a 50 SMMLV y hasta 100 SMMLV, transportado por mensajero particular o de firma especializada, acompañado por persona mayor de edad armada.</t>
  </si>
  <si>
    <t>* Límite por despacho superior a  100 SMMLV, transportado en vehículo blindado especializado en despacho de valores o en carro patrulla o vehículo destinado expresamente para el despacho de dichos valores, acompañado del vehículo escolta con personal armado.</t>
  </si>
  <si>
    <r>
      <t xml:space="preserve">Ampliación del plazo para aviso de revocación de la póliza: </t>
    </r>
    <r>
      <rPr>
        <sz val="10"/>
        <rFont val="Arial"/>
        <family val="2"/>
      </rPr>
      <t xml:space="preserve">El Oferente debe contemplar bajo esta cláusula que la póliza podrá ser revocada unilateralmente por la compañía, mediante noticia escrita certificada enviada al asegurado a su última dirección registrada, con una anticipación no menor de </t>
    </r>
    <r>
      <rPr>
        <b/>
        <sz val="10"/>
        <rFont val="Arial"/>
        <family val="2"/>
      </rPr>
      <t xml:space="preserve"> setenta y cinco (75) días</t>
    </r>
    <r>
      <rPr>
        <sz val="10"/>
        <rFont val="Arial"/>
        <family val="2"/>
      </rPr>
      <t xml:space="preserve">;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Así mismo, en el caso de que la aseguradora decida no otorgar renovación o prórroga  del contrato de seguro, excepto para AMIT Y AMCCOPH, deberá dar aviso de ello al asegurado con no menos de </t>
    </r>
    <r>
      <rPr>
        <b/>
        <sz val="10"/>
        <rFont val="Arial"/>
        <family val="2"/>
      </rPr>
      <t xml:space="preserve"> setenta y cinco (75) días</t>
    </r>
    <r>
      <rPr>
        <sz val="10"/>
        <rFont val="Arial"/>
        <family val="2"/>
      </rPr>
      <t xml:space="preserve"> de antelación a la fecha de vencimiento de la póliza, en caso contrario se dará por entendido que la Compañía acepta la renovación o prórroga hasta el límite legal establecido en la Ley 80 de 1993, para la adición de los contratos y manteniendo las mismas condiciones ofertadas en este proceso.</t>
    </r>
  </si>
  <si>
    <t>Transporte con mensajero particular y/o con mensajero de firma especializada.</t>
  </si>
  <si>
    <r>
      <rPr>
        <b/>
        <sz val="10"/>
        <rFont val="Arial"/>
        <family val="2"/>
      </rPr>
      <t>Definición de mensajero particular.</t>
    </r>
    <r>
      <rPr>
        <sz val="10"/>
        <rFont val="Arial"/>
        <family val="2"/>
      </rPr>
      <t xml:space="preserve"> Se entenderá por mensajero particular la persona natural mayor de edad o persona jurídica, debidamente autorizada para realizar las movilizaciones, con contrato laboral ó de servicios con el asegurado, incluyendo empleados de  Outsourcing.</t>
    </r>
  </si>
  <si>
    <t>No restricción de horarios de la movilización</t>
  </si>
  <si>
    <t>Trayectos múltiples. (Sin cobro de prima).</t>
  </si>
  <si>
    <r>
      <t xml:space="preserve">Anticipo de indemnizaciones. Limite del 50%. 
</t>
    </r>
    <r>
      <rPr>
        <sz val="10"/>
        <rFont val="Arial"/>
        <family val="2"/>
      </rPr>
      <t>La compañía, a petición escrita del asegurado, anticipará pagos parciales del valor del reclamo, con base en el valor de la estimación preliminar de la pérdida, aceptada por el ajustador.  En caso de que el anticipo o suma de anticipos que la compañía adelante al asegurado llegare a exceder la suma total indemnizable a que tenga derecho, éste se compromete a devolver inmediatamente el exceso pagado.</t>
    </r>
  </si>
  <si>
    <t>Permanencia automática o ampliación del plazo de la cobertura en lugares iniciales e intermedios, 30 días</t>
  </si>
  <si>
    <r>
      <t>Ampliación del plazo para aviso de siniestro.</t>
    </r>
    <r>
      <rPr>
        <sz val="10"/>
        <rFont val="Arial"/>
        <family val="2"/>
      </rPr>
      <t xml:space="preserve">
Queda entendido, convenido y aceptado, que el Asegurado notificará cualquier perdida o circunstancia que pueda generarla, sin formalidad alguna, lo más pronto posible con no más de noventa (90) días posteriores al conocimiento del incidente, pérdida o daño que pueda tener relación con este seguro.</t>
    </r>
  </si>
  <si>
    <r>
      <t xml:space="preserve">Conocimiento del riesgo.
</t>
    </r>
    <r>
      <rPr>
        <sz val="10"/>
        <rFont val="Arial"/>
        <family val="2"/>
      </rPr>
      <t>Queda entendido, convenido y aceptado, que la aseguradora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evaluar el riesgo asegurado, en cualquier día y hora hábiles previa autorización por parte del Asegurado y sin que lo propio genere costos a cargo del asegurado.</t>
    </r>
  </si>
  <si>
    <r>
      <t xml:space="preserve">Modificaciones a favor del asegurado. </t>
    </r>
    <r>
      <rPr>
        <sz val="10"/>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</si>
  <si>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Designación de ajustadores. </t>
    </r>
    <r>
      <rPr>
        <sz val="10"/>
        <rFont val="Arial"/>
        <family val="2"/>
      </rPr>
      <t>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</si>
  <si>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 xml:space="preserve">Designación de bienes, denominación en libros, registros o sistemas del asegurado. </t>
    </r>
    <r>
      <rPr>
        <sz val="10"/>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</si>
  <si>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Errores, omisiones e inexactitudes no intencionales. </t>
    </r>
    <r>
      <rPr>
        <sz val="10"/>
        <rFont val="Arial"/>
        <family val="2"/>
      </rP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mediante la presente cláusula se acepta que si la entidad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t>
    </r>
  </si>
  <si>
    <t>Restablecimiento automático por pago de siniestro hasta una (1) vez, con cobro de prima adicional.</t>
  </si>
  <si>
    <r>
      <t xml:space="preserve">Gastos para la demostración del siniestro.  </t>
    </r>
    <r>
      <rPr>
        <sz val="10"/>
        <rFont val="Arial"/>
        <family val="2"/>
      </rPr>
      <t>Bajo este amparo la Aseguradora cubre los gastos en que incurra el asegurado, para la demostración de la ocurrencia y cuantía del siniestro y serán indemnizados bajo esta póliza.</t>
    </r>
  </si>
  <si>
    <t>6. Riesgos excluidos</t>
  </si>
  <si>
    <t>TRANSPORTE DE VALORES</t>
  </si>
  <si>
    <t>Amparar todos los bienes que sean movilizados  a nombre o por cuenta del LOTERÍA DE MEDELLIN, desde el momento en que queden bajo Responsabilidad de la Entidad. Cobertura de Todo Riesgo de Daños Materiales y Perdidas que sufran los bienes asegurados durante su transporte por cualquier causa no excluida expresamente , incluyendo: Motín, Asonada, Huelga, o en general Conmociones populares de cualquier clase, Actos Mal Intencionados de Terceros.</t>
  </si>
  <si>
    <t>LA LOTERÍA DE MEDELLIN y/o como sus derechos e intereses aparezcan.</t>
  </si>
  <si>
    <t>Trayectos Asegurados: Movilizaciones entre dependencias del Asegurado y/o hasta Bancos o Corporaciones, casas de cambio o entidades con las cuales con las cuales tengan interés con las transacciones del LOTERÍA DE MEDELLIN y viceversa.</t>
  </si>
  <si>
    <t>En materia de riesgos excluidos LOTERÍA DE MEDELLIN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</si>
  <si>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 xml:space="preserve">ANEXO No 6 </t>
  </si>
  <si>
    <r>
      <t xml:space="preserve">No aplicación de infraseguro. </t>
    </r>
    <r>
      <rPr>
        <sz val="11"/>
        <rFont val="Arial"/>
        <family val="2"/>
      </rPr>
      <t xml:space="preserve">Queda entendido, convenido y aceptado que el valor real del interés asegurado es el que se señala en la carátula de la póliza. Por lo tanto, en caso de ocurrir un siniestro amparado bajo la presente póliza, la aseguradora indemnizará la pérdida, sin hacer aplicación de la regla proporcional por infraseguro, de acuerdo a lo señalado por el artículo 1089 del código de comercio. La regla proporcional se aplicara, siempre y cuando dicho infraseguro no sea superior al </t>
    </r>
    <r>
      <rPr>
        <sz val="11"/>
        <color indexed="30"/>
        <rFont val="Arial"/>
        <family val="2"/>
      </rPr>
      <t>15%.</t>
    </r>
  </si>
  <si>
    <r>
      <t xml:space="preserve">Gastos para la adecuación de suelos y terrenos </t>
    </r>
    <r>
      <rPr>
        <sz val="11"/>
        <color indexed="30"/>
        <rFont val="Arial"/>
        <family val="2"/>
      </rPr>
      <t>que lleguen a efectuarse como consecuencia de un temblor, terremoto, erupción volcánica y/u otros eventos de la naturaleza: 20% en adición al límite básico asegurado</t>
    </r>
  </si>
  <si>
    <r>
      <t xml:space="preserve">menores de </t>
    </r>
    <r>
      <rPr>
        <sz val="11"/>
        <color indexed="30"/>
        <rFont val="Arial"/>
        <family val="2"/>
      </rPr>
      <t xml:space="preserve">7 años           </t>
    </r>
    <r>
      <rPr>
        <sz val="11"/>
        <rFont val="Arial"/>
        <family val="2"/>
      </rPr>
      <t xml:space="preserve">                              Cero (0)                                  </t>
    </r>
  </si>
  <si>
    <r>
      <t xml:space="preserve">entre </t>
    </r>
    <r>
      <rPr>
        <sz val="11"/>
        <color indexed="30"/>
        <rFont val="Arial"/>
        <family val="2"/>
      </rPr>
      <t xml:space="preserve">7 y 13 años               </t>
    </r>
    <r>
      <rPr>
        <sz val="11"/>
        <rFont val="Arial"/>
        <family val="2"/>
      </rPr>
      <t xml:space="preserve">                 5% anual máximo 35%  </t>
    </r>
  </si>
  <si>
    <r>
      <t xml:space="preserve">Superiores a </t>
    </r>
    <r>
      <rPr>
        <sz val="11"/>
        <color indexed="30"/>
        <rFont val="Arial"/>
        <family val="2"/>
      </rPr>
      <t xml:space="preserve">13 años </t>
    </r>
    <r>
      <rPr>
        <sz val="11"/>
        <rFont val="Arial"/>
        <family val="2"/>
      </rPr>
      <t xml:space="preserve">                                       máximo   50%</t>
    </r>
  </si>
  <si>
    <r>
      <t xml:space="preserve">Reparaciones sin previa autorización para cualquier bien asegurado: </t>
    </r>
    <r>
      <rPr>
        <sz val="11"/>
        <color indexed="30"/>
        <rFont val="Arial"/>
        <family val="2"/>
      </rPr>
      <t>hasta el 10% de la suma asegurada, máximo hasta $400.000.000</t>
    </r>
  </si>
  <si>
    <r>
      <t xml:space="preserve">  - Para los gastos relacionados a continuación no aplican deducibles:   </t>
    </r>
    <r>
      <rPr>
        <sz val="11"/>
        <color indexed="30"/>
        <rFont val="Arial"/>
        <family val="2"/>
      </rPr>
      <t>Limite adicional al basico para Monto agregado de pérdidas sin aplicación de deducible. Sin cobro de prima adicional hasta $ 300,000,000</t>
    </r>
  </si>
  <si>
    <t xml:space="preserve">Restablecimiento automático del límite asegurado por pago de siniestro. </t>
  </si>
  <si>
    <t>Errores, omisiones e inexactitudes no intencionales 
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La aceptación de esta condición otorgará el puntaje ofrecido, la negación para aceptar esta condición no concederá puntaje.</t>
  </si>
  <si>
    <r>
      <t>Responsabilidad civil Parqueaderos:</t>
    </r>
    <r>
      <rPr>
        <sz val="11"/>
        <rFont val="Arial"/>
        <family val="2"/>
      </rPr>
      <t xml:space="preserve"> Daños y hurto de vehículos y/o accesorios en predios del asegurado, en parqueaderos de su propiedad o sobre los cuales ejerza tenencia o control el asegurado (Incluye Vehículos de los funcionarios). Sublímite 50% del límite asegurado del vehículo.</t>
    </r>
  </si>
  <si>
    <t>Modificación de la definición de siniestro : Se acuerda expresamente que el Oferente se obliga a reconocer como siniestros diferentes cada proceso que de manera individual se abra en contra de los servidores asegurados bajo la presente póliza, independiente de que que cada proceso abierto se origine por los mismos hechos</t>
  </si>
  <si>
    <t>11. Comisión</t>
  </si>
  <si>
    <t>13. Comisión</t>
  </si>
  <si>
    <t>9. Comisión</t>
  </si>
  <si>
    <t>7. Comisión</t>
  </si>
  <si>
    <t>15. Comisión</t>
  </si>
  <si>
    <t>Vigencia</t>
  </si>
  <si>
    <t>NOTA ACLARATORIA</t>
  </si>
  <si>
    <t>Amparando la pérdida por falsificación o alteración de cualquier título valor, cualquier orden o instrucción de pagar una suma de dinero hecho o girada por  o girada contra el asegurado y las transacciones de pago que sean falsificadas.   Incluyendo los gastos de defensa en que pueda incurrir el asegurado o el banco por rehusarse al pago de un documento que se presuma falso o alterado  cuando ello resulte en un pleito en contra del asegurado o el Banco para obligar al pago del mismo.</t>
  </si>
  <si>
    <t xml:space="preserve">Amparando las pérdidas resultantes de actos de directores o miembros de junta directiva realizando funciones de empleados del asegurado o mientras se desempeñen como miembros de un comité debidamente elegido o nombrado por junta para celebrar actos directivos específicos a nombre del asegurado. </t>
  </si>
  <si>
    <r>
      <rPr>
        <b/>
        <sz val="11"/>
        <rFont val="Arial"/>
        <family val="2"/>
      </rPr>
      <t>Costo neto financiero respecto de títulos valores</t>
    </r>
    <r>
      <rPr>
        <sz val="11"/>
        <rFont val="Arial"/>
        <family val="2"/>
      </rPr>
      <t xml:space="preserve">
Cubriendo los gastos o costos incurridos en el reemplazo de títulos valores o de obtener un duplicado en razón de una pérdida, por pérdida o destrucción del mismo cubierto por la póliza, incluyendo los costos a que el asegurado pueda quedar obligado hacia terceros que se originen en su incapacidad de completar cualquier transacción en razón de dicha pérdida.
Tasa mensual 2,5% / limite indemnización  por mes $60.000.000 / límite de indemnización por periodo 
Periodo de indemnización : 9 meses</t>
    </r>
  </si>
  <si>
    <r>
      <rPr>
        <b/>
        <u val="single"/>
        <sz val="11"/>
        <rFont val="Arial"/>
        <family val="2"/>
      </rPr>
      <t>Nota 1</t>
    </r>
    <r>
      <rPr>
        <b/>
        <u val="single"/>
        <sz val="12"/>
        <rFont val="Arial"/>
        <family val="2"/>
      </rPr>
      <t>:</t>
    </r>
    <r>
      <rPr>
        <sz val="11"/>
        <rFont val="Arial"/>
        <family val="2"/>
      </rPr>
      <t xml:space="preserve"> No obstante las condiciones generales que rigen la presente póliza, se entiende y acuerda que los únicos bienes y/o propiedades cubiertas bajo la presente póliza son dineros y títulos valores. En tal virtud, se excluye cualquier pérdida de bienes y/o inventarios diferentes a dinero y títulos valores, de manera transversal a todos los amparos de la presente póliza</t>
    </r>
  </si>
  <si>
    <r>
      <t xml:space="preserve">Nota 2: </t>
    </r>
    <r>
      <rPr>
        <sz val="11"/>
        <rFont val="Arial"/>
        <family val="2"/>
      </rPr>
      <t>Para efectos de las definiciones de coberturas, condiciones o cláusulas, que hacen parte de la presente póliza, no contenidas en el presente documento, las partes acuerdan que se aceptará el alcance contenido en el clausulado general que respalde la oferta del Proponente</t>
    </r>
  </si>
  <si>
    <r>
      <t xml:space="preserve">Pérdidas de derecho de suscripción: 
</t>
    </r>
    <r>
      <rPr>
        <sz val="11"/>
        <rFont val="Arial"/>
        <family val="2"/>
      </rPr>
      <t xml:space="preserve">Como consecuencia de cualquier pérdida de derechos de suscripción, conversión, rescate o privilegios de depósitos por extravío o pérdida de los Bienes (Limitado a dineros y títulos valores):
a) En cualquier predio donde quiera que esté situado, o
b) Mientras estén en tránsito en cualquier parte bajo la custodia de cualquier persona o personas actuando como mensajeros, excepto mientras se encuentren en el correo o en poder de un transportista contratado, distinto a una Compañía transportadora con vehículos blindados, con el propósito de transporte, y que el monto de dicha pérdida sea el valor que tengan los mencionados privilegios inmediatamente antes de su vencimiento o, en caso de presentarse diferencia, según se determine por arbitraje o acuerdo.
</t>
    </r>
  </si>
  <si>
    <r>
      <rPr>
        <b/>
        <sz val="11"/>
        <rFont val="Arial"/>
        <family val="2"/>
      </rPr>
      <t xml:space="preserve">Costos de reposición de título valor: 
</t>
    </r>
    <r>
      <rPr>
        <sz val="11"/>
        <rFont val="Arial"/>
        <family val="2"/>
      </rPr>
      <t>Cubriendo los gastos o cobros incurrido por el asegurado en la reimpresión y obtención de la reposición del interés perdido o dañado con ocasión a un evento amparado por la póliza. - Sublimite del 50% del limite asegurado Evento /Vigencia
En el caso de pérdida o daño del Interés Asegurado que resulte de cualquier accidente, incendio u otra causa amparada bajo esta Póliza, las responsabilidades de la Aseguradora bajo esta Póliza se limitarán a los gastos y / o cobros incurridos por el Asegurado para la reimpresión y obtención de la reposición del interés perdido o dañado.  No obstante lo anterior, si dicho interés anteriormente considerado como totalmente destruido o irrecuperablemente perdido fuere posteriormente presentado por terceros y en última instancia respaldado por el emisor, el Asegurador de esta Póliza indemnizarán al Asegurado por el pleno valor de dicho interés respaldado por el emisor.</t>
    </r>
  </si>
  <si>
    <r>
      <t xml:space="preserve">Reconstrucción de libros, registros y documentos :
</t>
    </r>
    <r>
      <rPr>
        <sz val="11"/>
        <rFont val="Arial"/>
        <family val="2"/>
      </rPr>
      <t>Amparando los gastos y costos en que incurra el asegurado en la reconstrucción de los libros, registros y documentos -  Sublimite del 50% del límite asegurado Evento /Vigencia</t>
    </r>
  </si>
  <si>
    <r>
      <t xml:space="preserve">Bono por no reclamación del 10% de las primas correspondientes a la vigencia que finaliza: </t>
    </r>
    <r>
      <rPr>
        <sz val="11"/>
        <rFont val="Arial"/>
        <family val="2"/>
      </rPr>
      <t xml:space="preserve">Sujeto a la no existencia de siniestros o circunstancias conocidos, reportados o pendientes, al finalizar la vigencia.
El bono por no reclamación será reconocido al vencimiento de la póliza, solo si no existen siniestros pagados o pendientes en exceso del deducible agregado durante la vigencia de la póliza y solo si la renovación es ofrecida y obtenida por la misma Aseguradora y las vigencias corresponden mínimo a una anualidad.  De ninguna manera se reconocerá el bono por no reclamación si durante la vigencia de la póliza se paga cualquier reclamación.  
En el evento de que al vencimiento de la póliza exista un siniestro pendiente o cualquier circunstancia que pueda dar lugar a un siniestro, el pago del bono por no reclamación se suspenderá entretanto se decida la validez de tal reclamación.
</t>
    </r>
    <r>
      <rPr>
        <b/>
        <sz val="11"/>
        <rFont val="Arial"/>
        <family val="2"/>
      </rPr>
      <t xml:space="preserve">
</t>
    </r>
  </si>
  <si>
    <r>
      <t xml:space="preserve">Cobertura respecto de Télex Falsificado y Telefacsímiles : 
</t>
    </r>
    <r>
      <rPr>
        <sz val="11"/>
        <rFont val="Arial"/>
        <family val="2"/>
      </rPr>
      <t>Se aceptará el alcance de cobertura propuesto en el clausulado general que respalde la oferta del proponente</t>
    </r>
  </si>
  <si>
    <r>
      <t xml:space="preserve">Ampliación del término para aviso de siniestro :
</t>
    </r>
    <r>
      <rPr>
        <sz val="11"/>
        <rFont val="Arial"/>
        <family val="2"/>
      </rPr>
      <t>Se aceptará el alcance que contenga el clausulado general que respalde la oferta del proponente</t>
    </r>
  </si>
  <si>
    <r>
      <rPr>
        <b/>
        <sz val="11"/>
        <rFont val="Arial"/>
        <family val="2"/>
      </rPr>
      <t xml:space="preserve">Cláusula de cancelación o terminación de la Póliza: </t>
    </r>
    <r>
      <rPr>
        <sz val="11"/>
        <rFont val="Arial"/>
        <family val="2"/>
      </rPr>
      <t xml:space="preserve">
Se aceptará el alcance de cobertura propuesto en el clausulado general que respalde la oferta del proponente</t>
    </r>
  </si>
  <si>
    <r>
      <t xml:space="preserve">Cláusula de arbitramento o compromisoria (a opción del asegurado):
</t>
    </r>
    <r>
      <rPr>
        <sz val="11"/>
        <rFont val="Arial"/>
        <family val="2"/>
      </rPr>
      <t xml:space="preserve">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Medellín. El arbitraje será en derecho y se sujetará a la normatividad jurídica vigente. Las partes fijan como domicilio la ciudad de Medellín y como sede el Centro de Arbitraje y Conciliación de la Cámara de Comercio de la misma ciudad.
</t>
    </r>
    <r>
      <rPr>
        <b/>
        <sz val="11"/>
        <rFont val="Arial"/>
        <family val="2"/>
      </rPr>
      <t xml:space="preserve">
</t>
    </r>
  </si>
  <si>
    <r>
      <t xml:space="preserve">Restablecimiento automático del valor asegurado:
</t>
    </r>
    <r>
      <rPr>
        <sz val="11"/>
        <rFont val="Arial"/>
        <family val="2"/>
      </rPr>
      <t xml:space="preserve">Restablecimiento automático del límite asegurado por pago de siniestro:  
Hasta por una (1) sola vez del límite asegurado contratado.  Mediante la presente cláusula la Compañía acepta expresamente, que en el caso de presentarse una pérdida amparada por la presente póliza, la cuantía de tal pérdida se considerará restablecida desde el momento de ocurrencia del siniestro. El restablecimiento ofrecido por esta condición dará derecho a la Aseguradora al cobro de la prima correspondiente al monto restablecido, previa solicitud del Asegurado y pago de la respectiva prima"
</t>
    </r>
  </si>
  <si>
    <r>
      <t xml:space="preserve">Cobertura de Fraude a través de sistemas de cómputo de acuerdo </t>
    </r>
    <r>
      <rPr>
        <b/>
        <u val="single"/>
        <sz val="11"/>
        <rFont val="Arial"/>
        <family val="2"/>
      </rPr>
      <t xml:space="preserve">con el clausulado LSW983, </t>
    </r>
    <r>
      <rPr>
        <sz val="11"/>
        <rFont val="Arial"/>
        <family val="2"/>
      </rPr>
      <t>Incluyendo amparo de actividades, operaciones y/o transacciones de Internet e iniciadas por voz</t>
    </r>
  </si>
  <si>
    <r>
      <rPr>
        <b/>
        <u val="single"/>
        <sz val="11"/>
        <rFont val="Arial"/>
        <family val="2"/>
      </rPr>
      <t>Amparo de pérdida a clientes por infidelidad únicamente:</t>
    </r>
    <r>
      <rPr>
        <sz val="11"/>
        <rFont val="Arial"/>
        <family val="2"/>
      </rPr>
      <t xml:space="preserve">
Cobertura para las reclamaciones de clientes o terceros al asegurado que provengan de pérdidas cubiertas por el amparo de deshonestidad de empleados sublimitada al 50% del valor asegurado de la póliza.
</t>
    </r>
  </si>
  <si>
    <r>
      <t xml:space="preserve">COBERTURA DE DESAPARICIONES MISTERIOSAS: </t>
    </r>
    <r>
      <rPr>
        <sz val="11"/>
        <rFont val="Arial"/>
        <family val="2"/>
      </rPr>
      <t>Sublimitado hasta el 25% del valor asegurado por evento /
por vigencia.</t>
    </r>
  </si>
  <si>
    <r>
      <rPr>
        <b/>
        <sz val="11"/>
        <rFont val="Arial"/>
        <family val="2"/>
      </rPr>
      <t>Responsabilidad civil derivada del transporte de personas al servicio del Asegurado</t>
    </r>
    <r>
      <rPr>
        <sz val="11"/>
        <rFont val="Arial"/>
        <family val="2"/>
      </rPr>
      <t xml:space="preserve"> como empleados vinculados de servicios temporales, contratistas , subcontratistas, cooperativas, precooperativas, visitantes. Opera en exceso de las obligatorias Sublimite de $ 50,000,000 por evento y $ 200,000,000 por vigencia</t>
    </r>
  </si>
  <si>
    <t>Estos gastos se encuentran contenidos en el límite máximo de indemnización pactado.
HASTA EL 10% DEL VALOR ASEGURADO DE CADA RIESGO</t>
  </si>
  <si>
    <r>
      <t xml:space="preserve">Ampliación del plazo para aviso de revocación de la póliza: </t>
    </r>
    <r>
      <rPr>
        <sz val="11"/>
        <rFont val="Arial"/>
        <family val="2"/>
      </rPr>
      <t>El Oferente debe contemplar bajo esta cláusula que la póliza podrá ser revocada unilateralmente por la compañía, mediante noticia escrita certificada enviada al asegurado a su última dirección registrada, con una anticipación no menor de ciento veinte (120) días calendario. Los días de anticipación del aviso serán contados a partir de la fecha de recepción por parte del Asegurado de la noticia escrita certificada.</t>
    </r>
  </si>
  <si>
    <t>Desde: 26 de septiembre de 2019 00:00 Horas , Hasta: 28 de Julio de 2020 00:00 horas</t>
  </si>
  <si>
    <t>Colombiana</t>
  </si>
  <si>
    <r>
      <t xml:space="preserve">Valores globales sin relación de bienes. </t>
    </r>
    <r>
      <rPr>
        <sz val="11"/>
        <rFont val="Arial"/>
        <family val="2"/>
      </rPr>
      <t xml:space="preserve">Queda entendido, convenido y aceptado que la póliza operará con la base de valoración así:
• Edificio: Reconstrucción
• Maquinaria y equipo: Valor de reposición a nuevo
• Equipo eléctrico y electrónico: Valor de reposición a nuevo
</t>
    </r>
  </si>
  <si>
    <t>$ 5.000.000.000  Evento/Agregado anual</t>
  </si>
  <si>
    <t>Todos los amparos y anexos hacen parte del límite agregado anual y no son en adición de este</t>
  </si>
  <si>
    <r>
      <rPr>
        <b/>
        <u val="single"/>
        <sz val="11"/>
        <rFont val="Arial"/>
        <family val="2"/>
      </rPr>
      <t>La definición de “Empleado” se extiende a incluir lo siguiente:</t>
    </r>
    <r>
      <rPr>
        <sz val="11"/>
        <rFont val="Arial"/>
        <family val="2"/>
      </rPr>
      <t xml:space="preserve">
• Uno o más de los trabajadores o asesores o empleados del Asegurado;
• Estudiantes en práctica llevando a cabo trabajos del Asegurado en cualquiera de sus oficinas o predios;
• Contratistas, outsourcing o visitas especiales autorizadas por el Asegurado de permanecer en los predios del Asegurado; Personas naturales que prestan sus servicios al Asegurado y solamente si están bajo el control del Asegurado.
• Empleados de seguridad, y de mantenimiento mientras su trabajo sea para el Asegurado; </t>
    </r>
    <r>
      <rPr>
        <sz val="11"/>
        <color indexed="62"/>
        <rFont val="Arial"/>
        <family val="2"/>
      </rPr>
      <t>mientras su trabajo sea bajo el control y supervisión del asegurado</t>
    </r>
    <r>
      <rPr>
        <sz val="11"/>
        <rFont val="Arial"/>
        <family val="2"/>
      </rPr>
      <t xml:space="preserve">
• Las personas suministradas por una agencia de empleo para hacer deberes para el asegurado que se encuentren bajo el control y supervisión del asegurado. 
• Cualquier persona o compañía contratada para dar servicios de “procesadores de datos de cheques” o cualquier información contable del Asegurado. Todos los empleados y asociados de dichas compañías se consideran como empleados cuando proveen estos servicios al Asegurado, </t>
    </r>
    <r>
      <rPr>
        <sz val="11"/>
        <color indexed="62"/>
        <rFont val="Arial"/>
        <family val="2"/>
      </rPr>
      <t>cuando estén bajo el control y supervisión del asegurado</t>
    </r>
    <r>
      <rPr>
        <sz val="11"/>
        <rFont val="Arial"/>
        <family val="2"/>
      </rPr>
      <t xml:space="preserve"> (No se renunciará a los derechos de subrogación).
• Personal de firmas outsourcing, personal provisional o temporal o aquellas personas facilitadas por empresas especializadas en empleos temporales, que estén desarrollando actividades para el asegurado y encomendadas por este y siempre y cuando estén bajo el control y supervisión del asegurado y en los predios del asegurado.
Abogados contratados por el Asegurado y empleados de dichos abogados mientras se encuentren prestando servicios legales al asegurado
</t>
    </r>
  </si>
  <si>
    <r>
      <t>Extensión para pérdidas de dinero y títulos valores provenientes de Incendio, asonada, motín, conmoción civil o popular, huelga, actos mal intencionados de terceros, terremoto, maremoto, temblor o erupción volcánica</t>
    </r>
    <r>
      <rPr>
        <b/>
        <u val="single"/>
        <sz val="11"/>
        <rFont val="Arial"/>
        <family val="2"/>
      </rPr>
      <t xml:space="preserve"> (Sujeto a los términos, condiciones y exclusiones de esta Póliza ) 
</t>
    </r>
    <r>
      <rPr>
        <sz val="11"/>
        <rFont val="Arial"/>
        <family val="2"/>
      </rPr>
      <t xml:space="preserve">
La compañía será responsable de la pérdida directa o daño de dinero o títulos valores dentro de los predios asegurados, causados por incendio, asonada, motín, conmoción civil o popular, huelga, actos mal intencionados de terceros, terremoto, maremoto, temblor y/o erupción volcánica, de conformidad con las siguientes estipulaciones: 
(a) las pérdidas directas o daños por terremoto, maremoto, temblor y/o erupción volcánica, darán origen a una reclamación separada por cada uno de estos fenómenos, sin exceder el límite agregado de responsabilidad; pero si varios de ellos ocurren dentro de cualquier periodo de setenta y dos (72) horas consecutivas durante la vigencia del amparo, se tendrán como un solo siniestro, y las pérdidas directas o daños que causen deberán estar comprendidos en una sola reclamación, sin exceder el límite agregado de responsabilidad.
(b) las pérdidas directas o daño cubierto por los demás eventos de que trata este amparo darán origen a una reclamación separada por cada uno de ellos, sin exceder el límite agregado de responsabilidad; pero si varios de ellos ocurren dentro de cualquier periodo de setenta y dos (72) horas consecutivas durante la vigencia del amparo, mediando identidad del agente causante, de designio y de resultado, se tendrán como un solo siniestro y las pérdidas directas o daños que causen deberán estar comprendidos en una sola reclamación, sin exceder el límite agregado de responsabilidad</t>
    </r>
  </si>
  <si>
    <t>6. Garantías</t>
  </si>
  <si>
    <r>
      <t>Otros costos procesales, incluyendo costos generados para la constitución de las cauciones judiciales y agencias en derecho</t>
    </r>
    <r>
      <rPr>
        <sz val="11"/>
        <rFont val="Arial"/>
        <family val="2"/>
      </rPr>
      <t xml:space="preserve">. se amparan otros costos procesales según la definición jurídica, incluidos los costos generados para la constitución de las cauciones judiciales y agencias en derecho, diferentes a honorarios profesionales de abogados, en que deban incurrir los asegurados dentro de los respectivos procesos. Sublímite </t>
    </r>
    <r>
      <rPr>
        <sz val="11"/>
        <color indexed="30"/>
        <rFont val="Arial"/>
        <family val="2"/>
      </rPr>
      <t>$20.000.000 por persona en cada proceso</t>
    </r>
    <r>
      <rPr>
        <sz val="11"/>
        <rFont val="Arial"/>
        <family val="2"/>
      </rPr>
      <t xml:space="preserve"> y $350.000.000 agregado anual. Se incluyen todas las etapas relativas a cada proceso desde la vinculación del procesado </t>
    </r>
  </si>
  <si>
    <r>
      <t>Gastos de Defensa</t>
    </r>
    <r>
      <rPr>
        <sz val="11"/>
        <rFont val="Arial"/>
        <family val="2"/>
      </rPr>
      <t xml:space="preserve">: Mediante esta cobertura se amparan los Gastos de defensa, (honorarios profesionales de abogados defensores  en todo tipo de procesos, incluidos los  penales siempre que se trate de delitos no dolosos; civiles; administrativos o aquellos iniciados por entes de control (Procuraduría, Contraloría o similares) o; por cualquier organismo oficial, en los que se discuta la responsabilidad correspondientes de los cargos asegurados, </t>
    </r>
    <r>
      <rPr>
        <sz val="11"/>
        <color indexed="30"/>
        <rFont val="Arial"/>
        <family val="2"/>
      </rPr>
      <t>Sublímite $50.000.000 por Persona y Proceso / $100.000.000 Vigencia  y hasta  50% del límite asegurado en el agregado anual  para todos los cargos</t>
    </r>
  </si>
  <si>
    <t>VALOR ASEGURADO: 2,000,000,000</t>
  </si>
  <si>
    <r>
      <t>Perjuicios o detrimentos patrimoniales</t>
    </r>
    <r>
      <rPr>
        <sz val="11"/>
        <color indexed="30"/>
        <rFont val="Arial"/>
        <family val="2"/>
      </rPr>
      <t xml:space="preserve">, límite Asegurado, </t>
    </r>
    <r>
      <rPr>
        <b/>
        <sz val="11"/>
        <color indexed="30"/>
        <rFont val="Arial"/>
        <family val="2"/>
      </rPr>
      <t>$2.000.000.000</t>
    </r>
  </si>
</sst>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
    <numFmt numFmtId="173" formatCode="_-[$€-2]* #,##0.00_-;\-[$€-2]* #,##0.00_-;_-[$€-2]* &quot;-&quot;??_-"/>
    <numFmt numFmtId="174" formatCode="_ * #,##0.00_ ;_ * \-#,##0.00_ ;_ * &quot;-&quot;??_ ;_ @_ "/>
    <numFmt numFmtId="175" formatCode="_ &quot;$&quot;\ * #,##0.00_ ;_ &quot;$&quot;\ * \-#,##0.00_ ;_ &quot;$&quot;\ * &quot;-&quot;??_ ;_ @_ "/>
    <numFmt numFmtId="176" formatCode="_ &quot;$&quot;\ * #,##0_ ;_ &quot;$&quot;\ * \-#,##0_ ;_ &quot;$&quot;\ * &quot;-&quot;??_ ;_ @_ "/>
    <numFmt numFmtId="177" formatCode="_ * #,##0_ ;_ * \-#,##0_ ;_ * &quot;-&quot;??_ ;_ @_ "/>
    <numFmt numFmtId="178" formatCode="&quot;$&quot;#,##0"/>
    <numFmt numFmtId="179" formatCode="0.0"/>
    <numFmt numFmtId="180" formatCode="[$USD]\ #,##0"/>
    <numFmt numFmtId="181" formatCode="###&quot;-&quot;####"/>
    <numFmt numFmtId="182" formatCode="d/mmm/yyyy;@"/>
    <numFmt numFmtId="183" formatCode="#,##0\ &quot;Kgs.&quot;"/>
    <numFmt numFmtId="184" formatCode="&quot;Opción No. &quot;General&quot;:&quot;"/>
    <numFmt numFmtId="185" formatCode="[$$-240A]\ #,##0"/>
    <numFmt numFmtId="186" formatCode="_(&quot;COP&quot;* #,##0_);_(&quot;COP&quot;* \(#,##0\);_(&quot;COP&quot;* &quot;-&quot;??_);_(@_)"/>
    <numFmt numFmtId="187" formatCode="_(&quot;USD&quot;* #,##0.00_);_(&quot;USD&quot;* \(#,##0.00\);_(&quot;USD&quot;* &quot;-&quot;??_);_(@_)"/>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quot;$&quot;\ #,##0.000_);[Red]\(&quot;$&quot;\ #,##0.000\)"/>
    <numFmt numFmtId="193" formatCode="&quot;$&quot;\ #,##0.0_);[Red]\(&quot;$&quot;\ #,##0.0\)"/>
    <numFmt numFmtId="194" formatCode="_(* #,##0_);_(* \(#,##0\);_(* &quot;-&quot;??_);_(@_)"/>
    <numFmt numFmtId="195" formatCode="_(&quot;$&quot;\ * #,##0_);_(&quot;$&quot;\ * \(#,##0\);_(&quot;$&quot;\ * &quot;-&quot;??_);_(@_)"/>
    <numFmt numFmtId="196" formatCode="0.0%"/>
    <numFmt numFmtId="197" formatCode="0.000%"/>
    <numFmt numFmtId="198" formatCode="0.0000%"/>
    <numFmt numFmtId="199" formatCode="_(&quot;$&quot;\ * #,##0.0_);_(&quot;$&quot;\ * \(#,##0.0\);_(&quot;$&quot;\ * &quot;-&quot;??_);_(@_)"/>
  </numFmts>
  <fonts count="59">
    <font>
      <sz val="10"/>
      <name val="Arial"/>
      <family val="2"/>
    </font>
    <font>
      <sz val="11"/>
      <color indexed="8"/>
      <name val="Calibri"/>
      <family val="2"/>
    </font>
    <font>
      <sz val="11"/>
      <name val="Arial"/>
      <family val="2"/>
    </font>
    <font>
      <b/>
      <sz val="11"/>
      <name val="Arial"/>
      <family val="2"/>
    </font>
    <font>
      <sz val="11"/>
      <name val="Verdana"/>
      <family val="2"/>
    </font>
    <font>
      <b/>
      <sz val="11"/>
      <color indexed="9"/>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b/>
      <sz val="10"/>
      <color indexed="9"/>
      <name val="Arial"/>
      <family val="2"/>
    </font>
    <font>
      <sz val="11"/>
      <name val="Calibri"/>
      <family val="2"/>
    </font>
    <font>
      <b/>
      <sz val="14"/>
      <name val="Arial"/>
      <family val="2"/>
    </font>
    <font>
      <b/>
      <sz val="12"/>
      <name val="Arial"/>
      <family val="2"/>
    </font>
    <font>
      <sz val="10"/>
      <color indexed="9"/>
      <name val="Arial"/>
      <family val="2"/>
    </font>
    <font>
      <sz val="11"/>
      <color indexed="30"/>
      <name val="Arial"/>
      <family val="2"/>
    </font>
    <font>
      <b/>
      <u val="single"/>
      <sz val="11"/>
      <name val="Arial"/>
      <family val="2"/>
    </font>
    <font>
      <b/>
      <u val="single"/>
      <sz val="12"/>
      <name val="Arial"/>
      <family val="2"/>
    </font>
    <font>
      <b/>
      <sz val="11"/>
      <color indexed="30"/>
      <name val="Arial"/>
      <family val="2"/>
    </font>
    <font>
      <sz val="11"/>
      <color indexed="62"/>
      <name val="Arial"/>
      <family val="2"/>
    </font>
    <font>
      <sz val="11"/>
      <color indexed="60"/>
      <name val="Calibri"/>
      <family val="2"/>
    </font>
    <font>
      <b/>
      <sz val="11"/>
      <color indexed="8"/>
      <name val="Calibri"/>
      <family val="2"/>
    </font>
    <font>
      <sz val="10"/>
      <name val="Calibri"/>
      <family val="2"/>
    </font>
    <font>
      <sz val="11"/>
      <color indexed="8"/>
      <name val="Arial"/>
      <family val="2"/>
    </font>
    <font>
      <b/>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theme="0"/>
      <name val="Arial"/>
      <family val="2"/>
    </font>
    <font>
      <sz val="11"/>
      <color rgb="FF000000"/>
      <name val="Arial"/>
      <family val="2"/>
    </font>
    <font>
      <sz val="11"/>
      <color rgb="FF0070C0"/>
      <name val="Arial"/>
      <family val="2"/>
    </font>
    <font>
      <b/>
      <sz val="11"/>
      <color rgb="FF000000"/>
      <name val="Arial"/>
      <family val="2"/>
    </font>
    <font>
      <b/>
      <sz val="11"/>
      <color rgb="FF0070C0"/>
      <name val="Arial"/>
      <family val="2"/>
    </font>
    <font>
      <b/>
      <sz val="11"/>
      <color rgb="FFFFFFFF"/>
      <name val="Arial"/>
      <family val="2"/>
    </font>
  </fonts>
  <fills count="5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
      <patternFill patternType="solid">
        <fgColor rgb="FFFF0000"/>
        <bgColor indexed="64"/>
      </patternFill>
    </fill>
    <fill>
      <patternFill patternType="solid">
        <fgColor rgb="FFFFFFFF"/>
        <bgColor indexed="64"/>
      </patternFill>
    </fill>
    <fill>
      <patternFill patternType="solid">
        <fgColor rgb="FFC00000"/>
        <bgColor indexed="64"/>
      </patternFill>
    </fill>
  </fills>
  <borders count="5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medium"/>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top/>
      <bottom/>
    </border>
    <border>
      <left>
        <color indexed="63"/>
      </left>
      <right style="medium"/>
      <top>
        <color indexed="63"/>
      </top>
      <bottom style="medium"/>
    </border>
    <border>
      <left style="medium"/>
      <right/>
      <top/>
      <bottom/>
    </border>
    <border>
      <left style="thin"/>
      <right style="thin"/>
      <top style="thin"/>
      <bottom style="thin"/>
    </border>
    <border>
      <left style="thin"/>
      <right/>
      <top style="thin"/>
      <bottom style="thin"/>
    </border>
    <border>
      <left style="medium"/>
      <right>
        <color indexed="63"/>
      </right>
      <top style="thin"/>
      <bottom>
        <color indexed="63"/>
      </bottom>
    </border>
    <border>
      <left/>
      <right/>
      <top style="thin"/>
      <bottom/>
    </border>
    <border>
      <left/>
      <right style="medium"/>
      <top style="thin"/>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color indexed="63"/>
      </top>
      <bottom>
        <color indexed="63"/>
      </bottom>
    </border>
    <border>
      <left/>
      <right/>
      <top style="thin"/>
      <bottom style="thin"/>
    </border>
    <border>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right style="thin"/>
      <top style="thin"/>
      <bottom style="thin"/>
    </border>
    <border>
      <left style="medium"/>
      <right>
        <color indexed="63"/>
      </right>
      <top>
        <color indexed="63"/>
      </top>
      <bottom style="medium"/>
    </border>
    <border>
      <left style="medium"/>
      <right>
        <color indexed="63"/>
      </right>
      <top style="medium"/>
      <bottom style="medium"/>
    </border>
    <border>
      <left>
        <color indexed="63"/>
      </left>
      <right style="medium">
        <color rgb="FF000000"/>
      </right>
      <top>
        <color indexed="63"/>
      </top>
      <bottom style="medium"/>
    </border>
    <border>
      <left style="medium">
        <color rgb="FF000000"/>
      </left>
      <right>
        <color indexed="63"/>
      </right>
      <top>
        <color indexed="63"/>
      </top>
      <bottom>
        <color indexed="63"/>
      </bottom>
    </border>
    <border>
      <left>
        <color indexed="63"/>
      </left>
      <right style="medium">
        <color rgb="FF000000"/>
      </right>
      <top style="medium"/>
      <bottom>
        <color indexed="63"/>
      </bottom>
    </border>
    <border>
      <left>
        <color indexed="63"/>
      </left>
      <right style="medium">
        <color rgb="FF000000"/>
      </right>
      <top>
        <color indexed="63"/>
      </top>
      <bottom>
        <color indexed="63"/>
      </bottom>
    </border>
    <border>
      <left style="medium"/>
      <right>
        <color indexed="63"/>
      </right>
      <top style="thin"/>
      <bottom style="thin"/>
    </border>
  </borders>
  <cellStyleXfs count="179">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7" fillId="2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37" borderId="0" applyNumberFormat="0" applyBorder="0" applyAlignment="0" applyProtection="0"/>
    <xf numFmtId="0" fontId="8" fillId="3" borderId="0" applyNumberFormat="0" applyBorder="0" applyAlignment="0" applyProtection="0"/>
    <xf numFmtId="0" fontId="38" fillId="38" borderId="0" applyNumberFormat="0" applyBorder="0" applyAlignment="0" applyProtection="0"/>
    <xf numFmtId="0" fontId="9" fillId="39" borderId="1" applyNumberFormat="0" applyAlignment="0" applyProtection="0"/>
    <xf numFmtId="0" fontId="39" fillId="40" borderId="2" applyNumberFormat="0" applyAlignment="0" applyProtection="0"/>
    <xf numFmtId="0" fontId="40" fillId="41" borderId="3" applyNumberFormat="0" applyAlignment="0" applyProtection="0"/>
    <xf numFmtId="0" fontId="41" fillId="0" borderId="4" applyNumberFormat="0" applyFill="0" applyAlignment="0" applyProtection="0"/>
    <xf numFmtId="0" fontId="10" fillId="42" borderId="5" applyNumberFormat="0" applyAlignment="0" applyProtection="0"/>
    <xf numFmtId="0" fontId="42" fillId="0" borderId="0" applyNumberFormat="0" applyFill="0" applyBorder="0" applyAlignment="0" applyProtection="0"/>
    <xf numFmtId="0" fontId="37" fillId="43" borderId="0" applyNumberFormat="0" applyBorder="0" applyAlignment="0" applyProtection="0"/>
    <xf numFmtId="0" fontId="37" fillId="44" borderId="0" applyNumberFormat="0" applyBorder="0" applyAlignment="0" applyProtection="0"/>
    <xf numFmtId="0" fontId="37" fillId="45" borderId="0" applyNumberFormat="0" applyBorder="0" applyAlignment="0" applyProtection="0"/>
    <xf numFmtId="0" fontId="37" fillId="46"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43" fillId="49" borderId="2"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0" applyNumberFormat="0" applyFill="0" applyBorder="0" applyAlignment="0" applyProtection="0"/>
    <xf numFmtId="0" fontId="44" fillId="50" borderId="0" applyNumberFormat="0" applyBorder="0" applyAlignment="0" applyProtection="0"/>
    <xf numFmtId="0" fontId="16" fillId="7" borderId="1" applyNumberFormat="0" applyAlignment="0" applyProtection="0"/>
    <xf numFmtId="0" fontId="17" fillId="0" borderId="9"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0" fontId="0" fillId="0" borderId="0" applyFont="0" applyFill="0" applyBorder="0" applyAlignment="0" applyProtection="0"/>
    <xf numFmtId="0" fontId="45" fillId="51"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52" borderId="10" applyNumberFormat="0" applyFont="0" applyAlignment="0" applyProtection="0"/>
    <xf numFmtId="0" fontId="0" fillId="53" borderId="11" applyNumberFormat="0" applyFont="0" applyAlignment="0" applyProtection="0"/>
    <xf numFmtId="0" fontId="0" fillId="53" borderId="11" applyNumberFormat="0" applyFont="0" applyAlignment="0" applyProtection="0"/>
    <xf numFmtId="0" fontId="0" fillId="53" borderId="11" applyNumberFormat="0" applyFont="0" applyAlignment="0" applyProtection="0"/>
    <xf numFmtId="0" fontId="0" fillId="53" borderId="11" applyNumberFormat="0" applyFont="0" applyAlignment="0" applyProtection="0"/>
    <xf numFmtId="0" fontId="0" fillId="53" borderId="11" applyNumberFormat="0" applyFont="0" applyAlignment="0" applyProtection="0"/>
    <xf numFmtId="0" fontId="18" fillId="39" borderId="12"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6" fillId="40" borderId="13"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19" fillId="0" borderId="0" applyNumberFormat="0" applyFill="0" applyBorder="0" applyAlignment="0" applyProtection="0"/>
    <xf numFmtId="0" fontId="49" fillId="0" borderId="0" applyNumberFormat="0" applyFill="0" applyBorder="0" applyAlignment="0" applyProtection="0"/>
    <xf numFmtId="0" fontId="50" fillId="0" borderId="14" applyNumberFormat="0" applyFill="0" applyAlignment="0" applyProtection="0"/>
    <xf numFmtId="0" fontId="51" fillId="0" borderId="15" applyNumberFormat="0" applyFill="0" applyAlignment="0" applyProtection="0"/>
    <xf numFmtId="0" fontId="42" fillId="0" borderId="16" applyNumberFormat="0" applyFill="0" applyAlignment="0" applyProtection="0"/>
    <xf numFmtId="0" fontId="52" fillId="0" borderId="17" applyNumberFormat="0" applyFill="0" applyAlignment="0" applyProtection="0"/>
    <xf numFmtId="0" fontId="20" fillId="0" borderId="0" applyNumberFormat="0" applyFill="0" applyBorder="0" applyAlignment="0" applyProtection="0"/>
  </cellStyleXfs>
  <cellXfs count="265">
    <xf numFmtId="0" fontId="0" fillId="0" borderId="0" xfId="0" applyAlignment="1">
      <alignment/>
    </xf>
    <xf numFmtId="0" fontId="2" fillId="0" borderId="0" xfId="156" applyFont="1" applyFill="1" applyAlignment="1">
      <alignment horizontal="justify" vertical="center" wrapText="1"/>
      <protection/>
    </xf>
    <xf numFmtId="0" fontId="2" fillId="54" borderId="0" xfId="156" applyFont="1" applyFill="1" applyAlignment="1">
      <alignment horizontal="justify" vertical="center" wrapText="1"/>
      <protection/>
    </xf>
    <xf numFmtId="0" fontId="4" fillId="0" borderId="0" xfId="156" applyFont="1" applyFill="1" applyAlignment="1">
      <alignment vertical="center" wrapText="1"/>
      <protection/>
    </xf>
    <xf numFmtId="0" fontId="4" fillId="54" borderId="0" xfId="0" applyFont="1" applyFill="1" applyAlignment="1">
      <alignment vertical="center" wrapText="1"/>
    </xf>
    <xf numFmtId="0" fontId="2" fillId="0" borderId="0" xfId="151" applyFont="1" applyFill="1" applyAlignment="1">
      <alignment horizontal="justify" vertical="center" wrapText="1"/>
    </xf>
    <xf numFmtId="0" fontId="2" fillId="0" borderId="0" xfId="157" applyFont="1" applyFill="1" applyAlignment="1">
      <alignment horizontal="justify" vertical="center" wrapText="1"/>
      <protection/>
    </xf>
    <xf numFmtId="0" fontId="4" fillId="0" borderId="0" xfId="151" applyFont="1" applyFill="1" applyAlignment="1">
      <alignment vertical="center" wrapText="1"/>
    </xf>
    <xf numFmtId="0" fontId="4" fillId="0" borderId="0" xfId="157" applyFont="1" applyFill="1" applyAlignment="1">
      <alignment vertical="center" wrapText="1"/>
      <protection/>
    </xf>
    <xf numFmtId="0" fontId="2" fillId="55" borderId="0" xfId="151" applyFont="1" applyFill="1" applyAlignment="1">
      <alignment/>
    </xf>
    <xf numFmtId="0" fontId="0" fillId="0" borderId="0" xfId="151" applyAlignment="1">
      <alignment/>
    </xf>
    <xf numFmtId="0" fontId="33" fillId="0" borderId="0" xfId="0" applyFont="1" applyAlignment="1">
      <alignment/>
    </xf>
    <xf numFmtId="0" fontId="33" fillId="55" borderId="0" xfId="0" applyFont="1" applyFill="1" applyAlignment="1">
      <alignment/>
    </xf>
    <xf numFmtId="0" fontId="6" fillId="0" borderId="0" xfId="0" applyFont="1" applyAlignment="1">
      <alignment/>
    </xf>
    <xf numFmtId="0" fontId="2" fillId="0" borderId="18" xfId="0" applyFont="1" applyBorder="1" applyAlignment="1">
      <alignment horizontal="justify" vertical="center" wrapText="1"/>
    </xf>
    <xf numFmtId="0" fontId="2" fillId="0" borderId="19" xfId="0" applyFont="1" applyBorder="1" applyAlignment="1">
      <alignment horizontal="left" vertical="center" wrapText="1" indent="1"/>
    </xf>
    <xf numFmtId="0" fontId="2" fillId="0" borderId="18" xfId="0" applyFont="1" applyBorder="1" applyAlignment="1">
      <alignment horizontal="right" vertical="center" wrapText="1"/>
    </xf>
    <xf numFmtId="0" fontId="3" fillId="0" borderId="19" xfId="0" applyFont="1" applyBorder="1" applyAlignment="1">
      <alignment vertical="center" wrapText="1"/>
    </xf>
    <xf numFmtId="0" fontId="3" fillId="0" borderId="19" xfId="0" applyFont="1" applyBorder="1" applyAlignment="1">
      <alignment horizontal="left" vertical="center" wrapText="1" indent="1"/>
    </xf>
    <xf numFmtId="165" fontId="2" fillId="0" borderId="0" xfId="0" applyNumberFormat="1" applyFont="1" applyBorder="1" applyAlignment="1">
      <alignment vertical="center" wrapText="1"/>
    </xf>
    <xf numFmtId="0" fontId="53" fillId="56" borderId="20" xfId="0" applyFont="1" applyFill="1" applyBorder="1" applyAlignment="1">
      <alignment vertical="center" wrapText="1"/>
    </xf>
    <xf numFmtId="0" fontId="2" fillId="0" borderId="21" xfId="0" applyFont="1" applyBorder="1" applyAlignment="1">
      <alignment horizontal="justify" vertical="center" wrapText="1"/>
    </xf>
    <xf numFmtId="0" fontId="53" fillId="56" borderId="21" xfId="0" applyFont="1" applyFill="1" applyBorder="1" applyAlignment="1">
      <alignment vertical="center" wrapText="1"/>
    </xf>
    <xf numFmtId="0" fontId="2" fillId="57" borderId="21" xfId="0" applyFont="1" applyFill="1" applyBorder="1" applyAlignment="1">
      <alignment horizontal="justify" vertical="center" wrapText="1"/>
    </xf>
    <xf numFmtId="0" fontId="3" fillId="0" borderId="21" xfId="0" applyFont="1" applyBorder="1" applyAlignment="1">
      <alignment horizontal="left" vertical="center" wrapText="1" indent="2"/>
    </xf>
    <xf numFmtId="0" fontId="3" fillId="57" borderId="21" xfId="0" applyFont="1" applyFill="1" applyBorder="1" applyAlignment="1">
      <alignment horizontal="left" vertical="center" wrapText="1" indent="2"/>
    </xf>
    <xf numFmtId="0" fontId="2" fillId="57" borderId="21" xfId="0" applyFont="1" applyFill="1" applyBorder="1" applyAlignment="1">
      <alignment horizontal="left" vertical="center" wrapText="1" indent="2"/>
    </xf>
    <xf numFmtId="0" fontId="3" fillId="0" borderId="21" xfId="0" applyFont="1" applyBorder="1" applyAlignment="1">
      <alignment horizontal="justify" vertical="center" wrapText="1"/>
    </xf>
    <xf numFmtId="0" fontId="3" fillId="0" borderId="21" xfId="0" applyFont="1" applyBorder="1" applyAlignment="1">
      <alignment horizontal="left" vertical="center" wrapText="1" indent="1"/>
    </xf>
    <xf numFmtId="0" fontId="2" fillId="0" borderId="21" xfId="0" applyFont="1" applyBorder="1" applyAlignment="1">
      <alignment horizontal="left" vertical="center" wrapText="1" indent="1"/>
    </xf>
    <xf numFmtId="0" fontId="3" fillId="0" borderId="21" xfId="0" applyFont="1" applyBorder="1" applyAlignment="1">
      <alignment vertical="center" wrapText="1"/>
    </xf>
    <xf numFmtId="0" fontId="3" fillId="57" borderId="21" xfId="0" applyFont="1" applyFill="1" applyBorder="1" applyAlignment="1">
      <alignment horizontal="left" vertical="center" wrapText="1" indent="1"/>
    </xf>
    <xf numFmtId="0" fontId="53" fillId="56" borderId="21" xfId="0" applyFont="1" applyFill="1" applyBorder="1" applyAlignment="1">
      <alignment horizontal="justify" vertical="center" wrapText="1"/>
    </xf>
    <xf numFmtId="0" fontId="2" fillId="0" borderId="22" xfId="0" applyFont="1" applyBorder="1" applyAlignment="1">
      <alignment horizontal="justify" vertical="center" wrapText="1"/>
    </xf>
    <xf numFmtId="0" fontId="53" fillId="58" borderId="21" xfId="0" applyFont="1" applyFill="1" applyBorder="1" applyAlignment="1">
      <alignment vertical="center" wrapText="1"/>
    </xf>
    <xf numFmtId="0" fontId="23" fillId="0" borderId="23" xfId="156" applyFont="1" applyFill="1" applyBorder="1" applyAlignment="1">
      <alignment horizontal="center" vertical="center" wrapText="1"/>
      <protection/>
    </xf>
    <xf numFmtId="0" fontId="23" fillId="0" borderId="0" xfId="156" applyFont="1" applyFill="1" applyBorder="1" applyAlignment="1">
      <alignment vertical="center" wrapText="1"/>
      <protection/>
    </xf>
    <xf numFmtId="0" fontId="2" fillId="0" borderId="20" xfId="0" applyFont="1" applyBorder="1" applyAlignment="1">
      <alignment vertical="center" wrapText="1"/>
    </xf>
    <xf numFmtId="0" fontId="2" fillId="0" borderId="21" xfId="0" applyFont="1" applyBorder="1" applyAlignment="1">
      <alignment vertical="center" wrapText="1"/>
    </xf>
    <xf numFmtId="0" fontId="2" fillId="57" borderId="21" xfId="0" applyFont="1" applyFill="1" applyBorder="1" applyAlignment="1">
      <alignment horizontal="left" vertical="center" wrapText="1" indent="1"/>
    </xf>
    <xf numFmtId="0" fontId="2" fillId="0" borderId="22" xfId="0" applyFont="1" applyBorder="1" applyAlignment="1">
      <alignment vertical="center" wrapText="1"/>
    </xf>
    <xf numFmtId="0" fontId="22" fillId="0" borderId="0" xfId="0" applyFont="1" applyAlignment="1">
      <alignment vertical="center" wrapText="1"/>
    </xf>
    <xf numFmtId="0" fontId="2" fillId="0" borderId="24" xfId="0" applyFont="1" applyBorder="1" applyAlignment="1">
      <alignment vertical="center" wrapText="1"/>
    </xf>
    <xf numFmtId="0" fontId="3" fillId="0" borderId="24" xfId="0" applyFont="1" applyBorder="1" applyAlignment="1">
      <alignment vertical="center" wrapText="1"/>
    </xf>
    <xf numFmtId="0" fontId="22" fillId="0" borderId="25" xfId="0" applyFont="1" applyBorder="1" applyAlignment="1">
      <alignment vertical="center" wrapText="1"/>
    </xf>
    <xf numFmtId="0" fontId="0" fillId="0" borderId="25" xfId="0" applyBorder="1" applyAlignment="1">
      <alignment/>
    </xf>
    <xf numFmtId="165" fontId="6" fillId="0" borderId="0" xfId="0" applyNumberFormat="1" applyFont="1" applyFill="1" applyAlignment="1">
      <alignment/>
    </xf>
    <xf numFmtId="194" fontId="54" fillId="0" borderId="0" xfId="135" applyNumberFormat="1" applyFont="1" applyFill="1" applyBorder="1" applyAlignment="1">
      <alignment vertical="center"/>
    </xf>
    <xf numFmtId="0" fontId="6" fillId="0" borderId="26" xfId="0" applyFont="1" applyBorder="1" applyAlignment="1">
      <alignment horizontal="justify" vertical="center" wrapText="1"/>
    </xf>
    <xf numFmtId="165" fontId="6" fillId="54" borderId="26" xfId="0" applyNumberFormat="1" applyFont="1" applyFill="1" applyBorder="1" applyAlignment="1">
      <alignment horizontal="center" vertical="center" wrapText="1"/>
    </xf>
    <xf numFmtId="0" fontId="6" fillId="0" borderId="27" xfId="0" applyFont="1" applyBorder="1" applyAlignment="1">
      <alignment vertical="center" wrapText="1"/>
    </xf>
    <xf numFmtId="0" fontId="33" fillId="0" borderId="0" xfId="0" applyFont="1" applyAlignment="1">
      <alignment vertical="center" wrapText="1"/>
    </xf>
    <xf numFmtId="0" fontId="33" fillId="54" borderId="0" xfId="0" applyFont="1" applyFill="1" applyAlignment="1">
      <alignment wrapText="1"/>
    </xf>
    <xf numFmtId="0" fontId="33" fillId="0" borderId="0" xfId="0" applyFont="1" applyAlignment="1">
      <alignment wrapText="1"/>
    </xf>
    <xf numFmtId="0" fontId="33" fillId="54" borderId="0" xfId="0" applyFont="1" applyFill="1" applyAlignment="1">
      <alignment horizontal="justify" vertical="center" wrapText="1"/>
    </xf>
    <xf numFmtId="0" fontId="33" fillId="0" borderId="0" xfId="0" applyFont="1" applyFill="1" applyAlignment="1">
      <alignment horizontal="justify" vertical="center" wrapText="1"/>
    </xf>
    <xf numFmtId="0" fontId="33" fillId="54" borderId="0" xfId="156" applyFont="1" applyFill="1" applyAlignment="1">
      <alignment horizontal="justify" vertical="center" wrapText="1"/>
      <protection/>
    </xf>
    <xf numFmtId="0" fontId="33" fillId="0" borderId="0" xfId="156" applyFont="1" applyFill="1" applyAlignment="1">
      <alignment horizontal="justify" vertical="center" wrapText="1"/>
      <protection/>
    </xf>
    <xf numFmtId="194" fontId="54" fillId="54" borderId="26" xfId="135" applyNumberFormat="1" applyFont="1" applyFill="1" applyBorder="1" applyAlignment="1">
      <alignment vertical="center"/>
    </xf>
    <xf numFmtId="9" fontId="2" fillId="0" borderId="22" xfId="0" applyNumberFormat="1" applyFont="1" applyBorder="1" applyAlignment="1">
      <alignment horizontal="justify" vertical="center" wrapText="1"/>
    </xf>
    <xf numFmtId="0" fontId="3" fillId="0" borderId="19" xfId="152" applyFont="1" applyBorder="1" applyAlignment="1">
      <alignment vertical="center" wrapText="1"/>
    </xf>
    <xf numFmtId="0" fontId="2" fillId="0" borderId="18" xfId="152" applyFont="1" applyBorder="1" applyAlignment="1">
      <alignment horizontal="center" vertical="center" wrapText="1"/>
    </xf>
    <xf numFmtId="0" fontId="55" fillId="0" borderId="18" xfId="152" applyFont="1" applyBorder="1" applyAlignment="1">
      <alignment horizontal="center" vertical="center" wrapText="1"/>
    </xf>
    <xf numFmtId="0" fontId="2" fillId="54" borderId="18" xfId="152" applyFont="1" applyFill="1" applyBorder="1" applyAlignment="1">
      <alignment horizontal="center" vertical="center" wrapText="1"/>
    </xf>
    <xf numFmtId="0" fontId="0" fillId="54" borderId="0" xfId="152" applyFill="1" applyAlignment="1">
      <alignment/>
    </xf>
    <xf numFmtId="0" fontId="0" fillId="0" borderId="0" xfId="152" applyAlignment="1">
      <alignment/>
    </xf>
    <xf numFmtId="195" fontId="56" fillId="0" borderId="26" xfId="139" applyNumberFormat="1" applyFont="1" applyFill="1" applyBorder="1" applyAlignment="1">
      <alignment horizontal="center"/>
    </xf>
    <xf numFmtId="0" fontId="23" fillId="0" borderId="23" xfId="156" applyFont="1" applyFill="1" applyBorder="1" applyAlignment="1">
      <alignment horizontal="center" vertical="center" wrapText="1"/>
      <protection/>
    </xf>
    <xf numFmtId="0" fontId="23" fillId="0" borderId="0" xfId="156" applyFont="1" applyFill="1" applyBorder="1" applyAlignment="1">
      <alignment horizontal="center" vertical="center" wrapText="1"/>
      <protection/>
    </xf>
    <xf numFmtId="0" fontId="5" fillId="35" borderId="28" xfId="156" applyFont="1" applyFill="1" applyBorder="1" applyAlignment="1">
      <alignment horizontal="left" vertical="top" wrapText="1"/>
      <protection/>
    </xf>
    <xf numFmtId="0" fontId="5" fillId="35" borderId="29" xfId="156" applyFont="1" applyFill="1" applyBorder="1" applyAlignment="1">
      <alignment horizontal="left" vertical="top" wrapText="1"/>
      <protection/>
    </xf>
    <xf numFmtId="0" fontId="5" fillId="35" borderId="30" xfId="156" applyFont="1" applyFill="1" applyBorder="1" applyAlignment="1">
      <alignment horizontal="left" vertical="top" wrapText="1"/>
      <protection/>
    </xf>
    <xf numFmtId="0" fontId="2" fillId="0" borderId="19" xfId="0" applyFont="1" applyBorder="1" applyAlignment="1">
      <alignment horizontal="justify" vertical="center" wrapText="1"/>
    </xf>
    <xf numFmtId="0" fontId="2" fillId="0" borderId="26" xfId="0" applyFont="1" applyBorder="1" applyAlignment="1">
      <alignment horizontal="justify" vertical="center" wrapText="1"/>
    </xf>
    <xf numFmtId="0" fontId="2" fillId="0" borderId="18"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53" fillId="56" borderId="19" xfId="0" applyFont="1" applyFill="1" applyBorder="1" applyAlignment="1">
      <alignment vertical="center" wrapText="1"/>
    </xf>
    <xf numFmtId="0" fontId="53" fillId="56" borderId="26" xfId="0" applyFont="1" applyFill="1" applyBorder="1" applyAlignment="1">
      <alignment vertical="center" wrapText="1"/>
    </xf>
    <xf numFmtId="0" fontId="53" fillId="56" borderId="18" xfId="0" applyFont="1" applyFill="1" applyBorder="1" applyAlignment="1">
      <alignment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5" xfId="0" applyFont="1" applyBorder="1" applyAlignment="1">
      <alignment horizontal="left" vertical="center" wrapText="1"/>
    </xf>
    <xf numFmtId="0" fontId="2" fillId="0" borderId="0" xfId="0" applyFont="1" applyBorder="1" applyAlignment="1">
      <alignment horizontal="left" vertical="center" wrapText="1"/>
    </xf>
    <xf numFmtId="0" fontId="2" fillId="0" borderId="34" xfId="0" applyFont="1" applyBorder="1" applyAlignment="1">
      <alignment horizontal="left" vertical="center" wrapText="1"/>
    </xf>
    <xf numFmtId="165" fontId="2" fillId="54" borderId="27" xfId="0" applyNumberFormat="1" applyFont="1" applyFill="1" applyBorder="1" applyAlignment="1">
      <alignment horizontal="right" vertical="center" wrapText="1"/>
    </xf>
    <xf numFmtId="165" fontId="2" fillId="54" borderId="35" xfId="0" applyNumberFormat="1" applyFont="1" applyFill="1" applyBorder="1" applyAlignment="1">
      <alignment horizontal="right" vertical="center" wrapText="1"/>
    </xf>
    <xf numFmtId="165" fontId="2" fillId="54" borderId="36" xfId="0" applyNumberFormat="1" applyFont="1" applyFill="1" applyBorder="1" applyAlignment="1">
      <alignment horizontal="right" vertical="center" wrapText="1"/>
    </xf>
    <xf numFmtId="165" fontId="3" fillId="54" borderId="27" xfId="0" applyNumberFormat="1" applyFont="1" applyFill="1" applyBorder="1" applyAlignment="1">
      <alignment horizontal="right" vertical="center" wrapText="1"/>
    </xf>
    <xf numFmtId="165" fontId="3" fillId="54" borderId="35" xfId="0" applyNumberFormat="1" applyFont="1" applyFill="1" applyBorder="1" applyAlignment="1">
      <alignment horizontal="right" vertical="center" wrapText="1"/>
    </xf>
    <xf numFmtId="165" fontId="3" fillId="54" borderId="36" xfId="0" applyNumberFormat="1" applyFont="1" applyFill="1" applyBorder="1" applyAlignment="1">
      <alignment horizontal="right" vertical="center" wrapText="1"/>
    </xf>
    <xf numFmtId="0" fontId="2" fillId="57" borderId="19" xfId="0" applyFont="1" applyFill="1" applyBorder="1" applyAlignment="1">
      <alignment vertical="center" wrapText="1"/>
    </xf>
    <xf numFmtId="0" fontId="2" fillId="57" borderId="26" xfId="0" applyFont="1" applyFill="1" applyBorder="1" applyAlignment="1">
      <alignment vertical="center" wrapText="1"/>
    </xf>
    <xf numFmtId="0" fontId="2" fillId="57" borderId="18" xfId="0" applyFont="1" applyFill="1" applyBorder="1" applyAlignment="1">
      <alignment vertical="center" wrapText="1"/>
    </xf>
    <xf numFmtId="0" fontId="2" fillId="0" borderId="19" xfId="0" applyFont="1" applyBorder="1" applyAlignment="1">
      <alignment vertical="center" wrapText="1"/>
    </xf>
    <xf numFmtId="0" fontId="2" fillId="0" borderId="26" xfId="0" applyFont="1" applyBorder="1" applyAlignment="1">
      <alignment vertical="center" wrapText="1"/>
    </xf>
    <xf numFmtId="0" fontId="2" fillId="0" borderId="18" xfId="0" applyFont="1" applyBorder="1" applyAlignment="1">
      <alignment vertical="center" wrapText="1"/>
    </xf>
    <xf numFmtId="0" fontId="3" fillId="0" borderId="19"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vertical="center" wrapText="1"/>
    </xf>
    <xf numFmtId="0" fontId="3" fillId="0" borderId="26" xfId="0" applyFont="1" applyBorder="1" applyAlignment="1">
      <alignment vertical="center" wrapText="1"/>
    </xf>
    <xf numFmtId="0" fontId="2" fillId="0" borderId="18" xfId="0" applyFont="1" applyBorder="1" applyAlignment="1">
      <alignment horizontal="right" vertical="center" wrapText="1"/>
    </xf>
    <xf numFmtId="0" fontId="3" fillId="0" borderId="19"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18" xfId="0" applyFont="1" applyBorder="1" applyAlignment="1">
      <alignment horizontal="justify" vertical="center" wrapText="1"/>
    </xf>
    <xf numFmtId="0" fontId="3" fillId="57" borderId="19" xfId="0" applyFont="1" applyFill="1" applyBorder="1" applyAlignment="1">
      <alignment horizontal="justify" vertical="center" wrapText="1"/>
    </xf>
    <xf numFmtId="0" fontId="3" fillId="57" borderId="26" xfId="0" applyFont="1" applyFill="1" applyBorder="1" applyAlignment="1">
      <alignment horizontal="justify" vertical="center" wrapText="1"/>
    </xf>
    <xf numFmtId="0" fontId="3" fillId="57" borderId="18" xfId="0" applyFont="1" applyFill="1" applyBorder="1" applyAlignment="1">
      <alignment horizontal="justify" vertical="center" wrapText="1"/>
    </xf>
    <xf numFmtId="0" fontId="57" fillId="57" borderId="19" xfId="0" applyFont="1" applyFill="1" applyBorder="1" applyAlignment="1">
      <alignment horizontal="justify" vertical="center" wrapText="1"/>
    </xf>
    <xf numFmtId="0" fontId="57" fillId="57" borderId="26" xfId="0" applyFont="1" applyFill="1" applyBorder="1" applyAlignment="1">
      <alignment horizontal="justify" vertical="center" wrapText="1"/>
    </xf>
    <xf numFmtId="0" fontId="57" fillId="57" borderId="18" xfId="0" applyFont="1" applyFill="1" applyBorder="1" applyAlignment="1">
      <alignment horizontal="justify" vertical="center" wrapText="1"/>
    </xf>
    <xf numFmtId="0" fontId="3" fillId="0" borderId="19" xfId="0" applyFont="1" applyBorder="1" applyAlignment="1">
      <alignment horizontal="left" vertical="center" wrapText="1" indent="1"/>
    </xf>
    <xf numFmtId="0" fontId="3" fillId="0" borderId="26" xfId="0" applyFont="1" applyBorder="1" applyAlignment="1">
      <alignment horizontal="left" vertical="center" wrapText="1" indent="1"/>
    </xf>
    <xf numFmtId="0" fontId="3" fillId="0" borderId="18" xfId="0" applyFont="1" applyBorder="1" applyAlignment="1">
      <alignment horizontal="left" vertical="center" wrapText="1" indent="1"/>
    </xf>
    <xf numFmtId="0" fontId="2" fillId="0" borderId="19" xfId="0" applyFont="1" applyBorder="1" applyAlignment="1">
      <alignment horizontal="left" vertical="center" wrapText="1" indent="1"/>
    </xf>
    <xf numFmtId="0" fontId="2" fillId="0" borderId="26" xfId="0" applyFont="1" applyBorder="1" applyAlignment="1">
      <alignment horizontal="left" vertical="center" wrapText="1" indent="1"/>
    </xf>
    <xf numFmtId="0" fontId="2" fillId="0" borderId="18" xfId="0" applyFont="1" applyBorder="1" applyAlignment="1">
      <alignment horizontal="left" vertical="center" wrapText="1" indent="1"/>
    </xf>
    <xf numFmtId="0" fontId="3" fillId="0" borderId="18" xfId="0" applyFont="1" applyBorder="1" applyAlignment="1">
      <alignment vertical="center" wrapText="1"/>
    </xf>
    <xf numFmtId="0" fontId="57" fillId="0" borderId="19" xfId="0" applyFont="1" applyBorder="1" applyAlignment="1">
      <alignment vertical="center" wrapText="1"/>
    </xf>
    <xf numFmtId="0" fontId="57" fillId="0" borderId="26" xfId="0" applyFont="1" applyBorder="1" applyAlignment="1">
      <alignment vertical="center" wrapText="1"/>
    </xf>
    <xf numFmtId="0" fontId="57" fillId="0" borderId="18" xfId="0" applyFont="1" applyBorder="1" applyAlignment="1">
      <alignment vertical="center" wrapText="1"/>
    </xf>
    <xf numFmtId="0" fontId="3" fillId="0" borderId="19" xfId="0" applyFont="1" applyBorder="1" applyAlignment="1">
      <alignment horizontal="left" vertical="center" wrapText="1" indent="3"/>
    </xf>
    <xf numFmtId="0" fontId="3" fillId="0" borderId="26" xfId="0" applyFont="1" applyBorder="1" applyAlignment="1">
      <alignment horizontal="left" vertical="center" wrapText="1" indent="3"/>
    </xf>
    <xf numFmtId="0" fontId="2" fillId="0" borderId="19" xfId="0" applyFont="1" applyBorder="1" applyAlignment="1">
      <alignment horizontal="left" vertical="center" wrapText="1" indent="3"/>
    </xf>
    <xf numFmtId="0" fontId="2" fillId="0" borderId="26" xfId="0" applyFont="1" applyBorder="1" applyAlignment="1">
      <alignment horizontal="left" vertical="center" wrapText="1" indent="3"/>
    </xf>
    <xf numFmtId="0" fontId="3" fillId="0" borderId="19" xfId="0" applyFont="1" applyBorder="1" applyAlignment="1">
      <alignment horizontal="left" vertical="center" wrapText="1" indent="2"/>
    </xf>
    <xf numFmtId="0" fontId="3" fillId="0" borderId="26" xfId="0" applyFont="1" applyBorder="1" applyAlignment="1">
      <alignment horizontal="left" vertical="center" wrapText="1" indent="2"/>
    </xf>
    <xf numFmtId="0" fontId="3" fillId="0" borderId="18" xfId="0" applyFont="1" applyBorder="1" applyAlignment="1">
      <alignment horizontal="left" vertical="center" wrapText="1" indent="2"/>
    </xf>
    <xf numFmtId="0" fontId="3" fillId="57" borderId="19" xfId="0" applyFont="1" applyFill="1" applyBorder="1" applyAlignment="1">
      <alignment horizontal="left" vertical="center" wrapText="1" indent="2"/>
    </xf>
    <xf numFmtId="0" fontId="3" fillId="57" borderId="26" xfId="0" applyFont="1" applyFill="1" applyBorder="1" applyAlignment="1">
      <alignment horizontal="left" vertical="center" wrapText="1" indent="2"/>
    </xf>
    <xf numFmtId="0" fontId="3" fillId="57" borderId="18" xfId="0" applyFont="1" applyFill="1" applyBorder="1" applyAlignment="1">
      <alignment horizontal="left" vertical="center" wrapText="1" indent="2"/>
    </xf>
    <xf numFmtId="0" fontId="2" fillId="0" borderId="37" xfId="0" applyFont="1" applyBorder="1" applyAlignment="1">
      <alignment vertical="center" wrapText="1"/>
    </xf>
    <xf numFmtId="0" fontId="2" fillId="0" borderId="38" xfId="0" applyFont="1" applyBorder="1" applyAlignment="1">
      <alignment vertical="center" wrapText="1"/>
    </xf>
    <xf numFmtId="0" fontId="2" fillId="0" borderId="39" xfId="0" applyFont="1" applyBorder="1" applyAlignment="1">
      <alignment vertical="center" wrapText="1"/>
    </xf>
    <xf numFmtId="9" fontId="2" fillId="0" borderId="37" xfId="0" applyNumberFormat="1" applyFont="1" applyBorder="1" applyAlignment="1">
      <alignment horizontal="left" vertical="center" wrapText="1"/>
    </xf>
    <xf numFmtId="9" fontId="2" fillId="0" borderId="38" xfId="0" applyNumberFormat="1" applyFont="1" applyBorder="1" applyAlignment="1">
      <alignment horizontal="left" vertical="center" wrapText="1"/>
    </xf>
    <xf numFmtId="9" fontId="2" fillId="0" borderId="39" xfId="0" applyNumberFormat="1" applyFont="1" applyBorder="1" applyAlignment="1">
      <alignment horizontal="left" vertical="center" wrapText="1"/>
    </xf>
    <xf numFmtId="0" fontId="58" fillId="56" borderId="40" xfId="0" applyFont="1" applyFill="1" applyBorder="1" applyAlignment="1">
      <alignment vertical="center" wrapText="1"/>
    </xf>
    <xf numFmtId="0" fontId="58" fillId="56" borderId="41" xfId="0" applyFont="1" applyFill="1" applyBorder="1" applyAlignment="1">
      <alignment vertical="center" wrapText="1"/>
    </xf>
    <xf numFmtId="0" fontId="2" fillId="0" borderId="40" xfId="0" applyFont="1" applyBorder="1" applyAlignment="1">
      <alignment vertical="center" wrapText="1"/>
    </xf>
    <xf numFmtId="0" fontId="2" fillId="0" borderId="41" xfId="0" applyFont="1" applyBorder="1" applyAlignment="1">
      <alignment vertical="center" wrapText="1"/>
    </xf>
    <xf numFmtId="0" fontId="3" fillId="0" borderId="40" xfId="0" applyFont="1" applyBorder="1" applyAlignment="1">
      <alignment vertical="center" wrapText="1"/>
    </xf>
    <xf numFmtId="0" fontId="3" fillId="0" borderId="41" xfId="0" applyFont="1" applyBorder="1" applyAlignment="1">
      <alignment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42" xfId="0" applyFont="1" applyBorder="1" applyAlignment="1">
      <alignment horizontal="left" vertical="center" wrapText="1" indent="1"/>
    </xf>
    <xf numFmtId="0" fontId="3" fillId="0" borderId="43" xfId="0" applyFont="1" applyBorder="1" applyAlignment="1">
      <alignment horizontal="left" vertical="center" wrapText="1" indent="1"/>
    </xf>
    <xf numFmtId="0" fontId="2" fillId="0" borderId="44" xfId="0" applyFont="1" applyBorder="1" applyAlignment="1">
      <alignment horizontal="left" vertical="center" wrapText="1" indent="1"/>
    </xf>
    <xf numFmtId="0" fontId="2" fillId="0" borderId="24" xfId="0" applyFont="1" applyBorder="1" applyAlignment="1">
      <alignment horizontal="left" vertical="center" wrapText="1" indent="1"/>
    </xf>
    <xf numFmtId="0" fontId="3" fillId="0" borderId="40" xfId="0" applyFont="1" applyBorder="1" applyAlignment="1">
      <alignment horizontal="left" vertical="center" wrapText="1" indent="1"/>
    </xf>
    <xf numFmtId="0" fontId="3" fillId="0" borderId="41" xfId="0" applyFont="1" applyBorder="1" applyAlignment="1">
      <alignment horizontal="left" vertical="center" wrapText="1" indent="1"/>
    </xf>
    <xf numFmtId="0" fontId="2" fillId="0" borderId="0" xfId="0" applyFont="1" applyBorder="1" applyAlignment="1">
      <alignment horizontal="left" vertical="center" wrapText="1" indent="1"/>
    </xf>
    <xf numFmtId="0" fontId="2" fillId="0" borderId="34" xfId="0" applyFont="1" applyBorder="1" applyAlignment="1">
      <alignment horizontal="left" vertical="center" wrapText="1" indent="1"/>
    </xf>
    <xf numFmtId="0" fontId="3" fillId="0" borderId="44" xfId="0" applyFont="1" applyBorder="1" applyAlignment="1">
      <alignment horizontal="left" vertical="center" wrapText="1" indent="1"/>
    </xf>
    <xf numFmtId="0" fontId="3" fillId="0" borderId="24" xfId="0" applyFont="1" applyBorder="1" applyAlignment="1">
      <alignment horizontal="left" vertical="center" wrapText="1" indent="1"/>
    </xf>
    <xf numFmtId="0" fontId="2" fillId="0" borderId="42" xfId="0" applyFont="1" applyBorder="1" applyAlignment="1">
      <alignment horizontal="justify" vertical="center" wrapText="1"/>
    </xf>
    <xf numFmtId="0" fontId="2" fillId="0" borderId="43" xfId="0" applyFont="1" applyBorder="1" applyAlignment="1">
      <alignment horizontal="justify" vertical="center" wrapText="1"/>
    </xf>
    <xf numFmtId="0" fontId="2" fillId="0" borderId="44" xfId="0" applyFont="1" applyBorder="1" applyAlignment="1">
      <alignment horizontal="justify" vertical="center" wrapText="1"/>
    </xf>
    <xf numFmtId="0" fontId="2" fillId="0" borderId="24"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42" xfId="0" applyFont="1" applyBorder="1" applyAlignment="1">
      <alignment vertical="center" wrapText="1"/>
    </xf>
    <xf numFmtId="0" fontId="3" fillId="0" borderId="43" xfId="0" applyFont="1" applyBorder="1" applyAlignment="1">
      <alignment vertical="center" wrapText="1"/>
    </xf>
    <xf numFmtId="0" fontId="2" fillId="0" borderId="44" xfId="0" applyFont="1" applyBorder="1" applyAlignment="1">
      <alignment vertical="center" wrapText="1"/>
    </xf>
    <xf numFmtId="0" fontId="2" fillId="0" borderId="24" xfId="0" applyFont="1" applyBorder="1" applyAlignment="1">
      <alignment vertical="center" wrapText="1"/>
    </xf>
    <xf numFmtId="0" fontId="53" fillId="58" borderId="45" xfId="0" applyFont="1" applyFill="1" applyBorder="1" applyAlignment="1">
      <alignment horizontal="left" vertical="center" wrapText="1"/>
    </xf>
    <xf numFmtId="0" fontId="53" fillId="58" borderId="42" xfId="0" applyFont="1" applyFill="1" applyBorder="1" applyAlignment="1">
      <alignment horizontal="left" vertical="center" wrapText="1"/>
    </xf>
    <xf numFmtId="10" fontId="3" fillId="0" borderId="26" xfId="168" applyNumberFormat="1" applyFont="1" applyBorder="1" applyAlignment="1">
      <alignment horizontal="left" vertical="center" wrapText="1"/>
    </xf>
    <xf numFmtId="0" fontId="2" fillId="0" borderId="0" xfId="0" applyFont="1" applyBorder="1" applyAlignment="1">
      <alignment vertical="center" wrapText="1"/>
    </xf>
    <xf numFmtId="0" fontId="2" fillId="0" borderId="34" xfId="0" applyFont="1" applyBorder="1" applyAlignment="1">
      <alignment vertical="center" wrapText="1"/>
    </xf>
    <xf numFmtId="0" fontId="21" fillId="56" borderId="26" xfId="158" applyFont="1" applyFill="1" applyBorder="1" applyAlignment="1">
      <alignment horizontal="center" vertical="center" wrapText="1"/>
    </xf>
    <xf numFmtId="0" fontId="25" fillId="56" borderId="26" xfId="0" applyFont="1" applyFill="1" applyBorder="1" applyAlignment="1">
      <alignment horizontal="center" vertical="center" wrapText="1"/>
    </xf>
    <xf numFmtId="0" fontId="21" fillId="56" borderId="26" xfId="0" applyFont="1" applyFill="1" applyBorder="1" applyAlignment="1">
      <alignment vertical="center" wrapText="1"/>
    </xf>
    <xf numFmtId="0" fontId="0" fillId="0" borderId="26" xfId="0" applyFont="1" applyBorder="1" applyAlignment="1">
      <alignment horizontal="justify" vertical="center" wrapText="1"/>
    </xf>
    <xf numFmtId="0" fontId="0" fillId="0" borderId="26" xfId="0" applyFont="1" applyBorder="1" applyAlignment="1">
      <alignment horizontal="justify" vertical="center" wrapText="1"/>
    </xf>
    <xf numFmtId="0" fontId="21" fillId="56" borderId="27" xfId="0" applyFont="1" applyFill="1" applyBorder="1" applyAlignment="1">
      <alignment horizontal="left" vertical="center" wrapText="1"/>
    </xf>
    <xf numFmtId="0" fontId="21" fillId="56" borderId="46" xfId="0" applyFont="1" applyFill="1" applyBorder="1" applyAlignment="1">
      <alignment horizontal="left" vertical="center" wrapText="1"/>
    </xf>
    <xf numFmtId="0" fontId="6" fillId="0" borderId="26" xfId="0" applyFont="1" applyBorder="1" applyAlignment="1">
      <alignment horizontal="justify" vertical="center" wrapText="1"/>
    </xf>
    <xf numFmtId="0" fontId="6" fillId="0" borderId="27" xfId="0" applyFont="1" applyBorder="1" applyAlignment="1">
      <alignment horizontal="left" vertical="center" wrapText="1"/>
    </xf>
    <xf numFmtId="0" fontId="6" fillId="0" borderId="46" xfId="0" applyFont="1" applyBorder="1" applyAlignment="1">
      <alignment horizontal="left" vertical="center" wrapText="1"/>
    </xf>
    <xf numFmtId="0" fontId="6" fillId="0" borderId="26" xfId="0" applyFont="1" applyBorder="1" applyAlignment="1">
      <alignment horizontal="left" vertical="center" wrapText="1"/>
    </xf>
    <xf numFmtId="0" fontId="0" fillId="0" borderId="26" xfId="0" applyFont="1" applyBorder="1" applyAlignment="1">
      <alignment horizontal="left" vertical="center" wrapText="1"/>
    </xf>
    <xf numFmtId="0" fontId="6" fillId="0" borderId="26" xfId="0" applyFont="1" applyFill="1" applyBorder="1" applyAlignment="1">
      <alignment vertical="center" wrapText="1"/>
    </xf>
    <xf numFmtId="0" fontId="6" fillId="0" borderId="26" xfId="0" applyFont="1" applyFill="1" applyBorder="1" applyAlignment="1">
      <alignment horizontal="left" vertical="center" wrapText="1"/>
    </xf>
    <xf numFmtId="0" fontId="6" fillId="54" borderId="26" xfId="0" applyFont="1" applyFill="1" applyBorder="1" applyAlignment="1">
      <alignment horizontal="left" vertical="center" wrapText="1"/>
    </xf>
    <xf numFmtId="0" fontId="0" fillId="54" borderId="26" xfId="0" applyFont="1" applyFill="1" applyBorder="1" applyAlignment="1">
      <alignment horizontal="left" vertical="center" wrapText="1"/>
    </xf>
    <xf numFmtId="0" fontId="0" fillId="54" borderId="26" xfId="0" applyFont="1" applyFill="1" applyBorder="1" applyAlignment="1">
      <alignment horizontal="left" vertical="center" wrapText="1"/>
    </xf>
    <xf numFmtId="0" fontId="6" fillId="55" borderId="26" xfId="0" applyFont="1" applyFill="1" applyBorder="1" applyAlignment="1">
      <alignment horizontal="left" vertical="top" wrapText="1"/>
    </xf>
    <xf numFmtId="0" fontId="53" fillId="58" borderId="28" xfId="0" applyFont="1" applyFill="1" applyBorder="1" applyAlignment="1">
      <alignment horizontal="left" vertical="center" wrapText="1"/>
    </xf>
    <xf numFmtId="0" fontId="53" fillId="58" borderId="29" xfId="0" applyFont="1" applyFill="1" applyBorder="1" applyAlignment="1">
      <alignment horizontal="left" vertical="center" wrapText="1"/>
    </xf>
    <xf numFmtId="9" fontId="2" fillId="0" borderId="26" xfId="0" applyNumberFormat="1" applyFont="1" applyBorder="1" applyAlignment="1">
      <alignment horizontal="left" vertical="center" wrapText="1"/>
    </xf>
    <xf numFmtId="0" fontId="2" fillId="0" borderId="26" xfId="0" applyFont="1" applyBorder="1" applyAlignment="1">
      <alignment horizontal="left" vertical="center" wrapText="1"/>
    </xf>
    <xf numFmtId="0" fontId="21" fillId="56" borderId="26" xfId="0" applyFont="1" applyFill="1" applyBorder="1" applyAlignment="1">
      <alignment horizontal="left" vertical="center" wrapText="1"/>
    </xf>
    <xf numFmtId="0" fontId="33" fillId="0" borderId="23" xfId="0" applyFont="1" applyFill="1" applyBorder="1" applyAlignment="1">
      <alignment horizontal="center" vertical="center" wrapText="1"/>
    </xf>
    <xf numFmtId="0" fontId="2" fillId="0" borderId="47" xfId="0" applyFont="1" applyBorder="1" applyAlignment="1">
      <alignment vertical="center" wrapText="1"/>
    </xf>
    <xf numFmtId="0" fontId="3" fillId="0" borderId="48" xfId="0" applyFont="1" applyBorder="1" applyAlignment="1">
      <alignment vertical="center" wrapText="1"/>
    </xf>
    <xf numFmtId="0" fontId="3" fillId="0" borderId="45" xfId="0" applyFont="1" applyBorder="1" applyAlignment="1">
      <alignment vertical="center" wrapText="1"/>
    </xf>
    <xf numFmtId="0" fontId="58" fillId="56" borderId="48" xfId="0" applyFont="1" applyFill="1" applyBorder="1" applyAlignment="1">
      <alignment vertical="center" wrapText="1"/>
    </xf>
    <xf numFmtId="0" fontId="2" fillId="0" borderId="48" xfId="0" applyFont="1" applyBorder="1" applyAlignment="1">
      <alignment vertical="center" wrapText="1"/>
    </xf>
    <xf numFmtId="0" fontId="57" fillId="57" borderId="48" xfId="0" applyFont="1" applyFill="1" applyBorder="1" applyAlignment="1">
      <alignment vertical="center" wrapText="1"/>
    </xf>
    <xf numFmtId="0" fontId="57" fillId="57" borderId="41" xfId="0" applyFont="1" applyFill="1" applyBorder="1" applyAlignment="1">
      <alignment vertical="center" wrapText="1"/>
    </xf>
    <xf numFmtId="0" fontId="57" fillId="57" borderId="45" xfId="0" applyFont="1" applyFill="1" applyBorder="1" applyAlignment="1">
      <alignment vertical="center" wrapText="1"/>
    </xf>
    <xf numFmtId="0" fontId="57" fillId="57" borderId="43" xfId="0" applyFont="1" applyFill="1" applyBorder="1" applyAlignment="1">
      <alignment vertical="center" wrapText="1"/>
    </xf>
    <xf numFmtId="0" fontId="2" fillId="57" borderId="47" xfId="0" applyFont="1" applyFill="1" applyBorder="1" applyAlignment="1">
      <alignment vertical="center" wrapText="1"/>
    </xf>
    <xf numFmtId="0" fontId="2" fillId="57" borderId="24" xfId="0" applyFont="1" applyFill="1" applyBorder="1" applyAlignment="1">
      <alignment vertical="center" wrapText="1"/>
    </xf>
    <xf numFmtId="0" fontId="2" fillId="0" borderId="45" xfId="0" applyFont="1" applyBorder="1" applyAlignment="1">
      <alignment vertical="center" wrapText="1"/>
    </xf>
    <xf numFmtId="0" fontId="2" fillId="0" borderId="43" xfId="0" applyFont="1" applyBorder="1" applyAlignment="1">
      <alignment vertical="center" wrapText="1"/>
    </xf>
    <xf numFmtId="0" fontId="2" fillId="0" borderId="47" xfId="0" applyFont="1" applyBorder="1" applyAlignment="1">
      <alignment horizontal="justify" vertical="center" wrapText="1"/>
    </xf>
    <xf numFmtId="0" fontId="2" fillId="0" borderId="49" xfId="0" applyFont="1" applyBorder="1" applyAlignment="1">
      <alignment horizontal="justify" vertical="center" wrapText="1"/>
    </xf>
    <xf numFmtId="0" fontId="53" fillId="56" borderId="48" xfId="0" applyFont="1" applyFill="1" applyBorder="1" applyAlignment="1">
      <alignment vertical="center"/>
    </xf>
    <xf numFmtId="0" fontId="53" fillId="56" borderId="41" xfId="0" applyFont="1" applyFill="1" applyBorder="1" applyAlignment="1">
      <alignment vertical="center"/>
    </xf>
    <xf numFmtId="0" fontId="2" fillId="57" borderId="48" xfId="0" applyFont="1" applyFill="1" applyBorder="1" applyAlignment="1">
      <alignment vertical="center"/>
    </xf>
    <xf numFmtId="0" fontId="2" fillId="57" borderId="41" xfId="0" applyFont="1" applyFill="1" applyBorder="1" applyAlignment="1">
      <alignment vertical="center"/>
    </xf>
    <xf numFmtId="0" fontId="22" fillId="0" borderId="25" xfId="0" applyFont="1" applyBorder="1" applyAlignment="1">
      <alignment vertical="center" wrapText="1"/>
    </xf>
    <xf numFmtId="0" fontId="22" fillId="0" borderId="50" xfId="0" applyFont="1" applyBorder="1" applyAlignment="1">
      <alignment vertical="center" wrapText="1"/>
    </xf>
    <xf numFmtId="0" fontId="2" fillId="0" borderId="45" xfId="0" applyFont="1" applyBorder="1" applyAlignment="1">
      <alignment horizontal="justify" vertical="center" wrapText="1"/>
    </xf>
    <xf numFmtId="0" fontId="2" fillId="0" borderId="51"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52" xfId="0" applyFont="1" applyBorder="1" applyAlignment="1">
      <alignment horizontal="justify" vertical="center" wrapText="1"/>
    </xf>
    <xf numFmtId="10" fontId="2" fillId="57" borderId="48" xfId="0" applyNumberFormat="1" applyFont="1" applyFill="1" applyBorder="1" applyAlignment="1">
      <alignment horizontal="left" vertical="center"/>
    </xf>
    <xf numFmtId="0" fontId="2" fillId="57" borderId="41" xfId="0" applyFont="1" applyFill="1" applyBorder="1" applyAlignment="1">
      <alignment horizontal="left" vertical="center"/>
    </xf>
    <xf numFmtId="0" fontId="53" fillId="56" borderId="19" xfId="152" applyFont="1" applyFill="1" applyBorder="1" applyAlignment="1">
      <alignment vertical="center" wrapText="1"/>
    </xf>
    <xf numFmtId="0" fontId="53" fillId="56" borderId="26" xfId="152" applyFont="1" applyFill="1" applyBorder="1" applyAlignment="1">
      <alignment vertical="center" wrapText="1"/>
    </xf>
    <xf numFmtId="0" fontId="53" fillId="56" borderId="18" xfId="152" applyFont="1" applyFill="1" applyBorder="1" applyAlignment="1">
      <alignment vertical="center" wrapText="1"/>
    </xf>
    <xf numFmtId="0" fontId="53" fillId="56" borderId="31" xfId="152" applyFont="1" applyFill="1" applyBorder="1" applyAlignment="1">
      <alignment vertical="center" wrapText="1"/>
    </xf>
    <xf numFmtId="0" fontId="53" fillId="56" borderId="32" xfId="152" applyFont="1" applyFill="1" applyBorder="1" applyAlignment="1">
      <alignment vertical="center" wrapText="1"/>
    </xf>
    <xf numFmtId="0" fontId="53" fillId="56" borderId="33" xfId="152" applyFont="1" applyFill="1" applyBorder="1" applyAlignment="1">
      <alignment vertical="center" wrapText="1"/>
    </xf>
    <xf numFmtId="0" fontId="2" fillId="57" borderId="19" xfId="152" applyFont="1" applyFill="1" applyBorder="1" applyAlignment="1">
      <alignment horizontal="justify" vertical="center" wrapText="1"/>
    </xf>
    <xf numFmtId="0" fontId="2" fillId="57" borderId="26" xfId="152" applyFont="1" applyFill="1" applyBorder="1" applyAlignment="1">
      <alignment horizontal="justify" vertical="center" wrapText="1"/>
    </xf>
    <xf numFmtId="0" fontId="2" fillId="57" borderId="18" xfId="152" applyFont="1" applyFill="1" applyBorder="1" applyAlignment="1">
      <alignment horizontal="justify" vertical="center" wrapText="1"/>
    </xf>
    <xf numFmtId="0" fontId="2" fillId="0" borderId="19" xfId="152" applyFont="1" applyBorder="1" applyAlignment="1">
      <alignment vertical="center" wrapText="1"/>
    </xf>
    <xf numFmtId="0" fontId="2" fillId="0" borderId="26" xfId="152" applyFont="1" applyBorder="1" applyAlignment="1">
      <alignment vertical="center" wrapText="1"/>
    </xf>
    <xf numFmtId="0" fontId="2" fillId="0" borderId="18" xfId="152" applyFont="1" applyBorder="1" applyAlignment="1">
      <alignment vertical="center" wrapText="1"/>
    </xf>
    <xf numFmtId="0" fontId="2" fillId="0" borderId="27" xfId="152" applyFont="1" applyBorder="1" applyAlignment="1">
      <alignment horizontal="left" vertical="center" wrapText="1"/>
    </xf>
    <xf numFmtId="0" fontId="2" fillId="0" borderId="36" xfId="152" applyFont="1" applyBorder="1" applyAlignment="1">
      <alignment horizontal="left" vertical="center" wrapText="1"/>
    </xf>
    <xf numFmtId="0" fontId="55" fillId="0" borderId="19" xfId="152" applyFont="1" applyBorder="1" applyAlignment="1">
      <alignment vertical="center" wrapText="1"/>
    </xf>
    <xf numFmtId="0" fontId="55" fillId="0" borderId="26" xfId="152" applyFont="1" applyBorder="1" applyAlignment="1">
      <alignment vertical="center" wrapText="1"/>
    </xf>
    <xf numFmtId="0" fontId="55" fillId="0" borderId="18" xfId="152" applyFont="1" applyBorder="1" applyAlignment="1">
      <alignment vertical="center" wrapText="1"/>
    </xf>
    <xf numFmtId="0" fontId="2" fillId="0" borderId="53" xfId="152" applyFont="1" applyBorder="1" applyAlignment="1">
      <alignment horizontal="left" vertical="center" wrapText="1"/>
    </xf>
    <xf numFmtId="0" fontId="2" fillId="0" borderId="35" xfId="152" applyFont="1" applyBorder="1" applyAlignment="1">
      <alignment horizontal="left" vertical="center" wrapText="1"/>
    </xf>
    <xf numFmtId="0" fontId="3" fillId="0" borderId="19" xfId="152" applyFont="1" applyBorder="1" applyAlignment="1">
      <alignment vertical="center" wrapText="1"/>
    </xf>
    <xf numFmtId="0" fontId="3" fillId="0" borderId="26" xfId="152" applyFont="1" applyBorder="1" applyAlignment="1">
      <alignment vertical="center" wrapText="1"/>
    </xf>
    <xf numFmtId="0" fontId="2" fillId="0" borderId="18" xfId="152" applyFont="1" applyBorder="1" applyAlignment="1">
      <alignment horizontal="center" vertical="center" wrapText="1"/>
    </xf>
    <xf numFmtId="0" fontId="27" fillId="0" borderId="53" xfId="152" applyFont="1" applyBorder="1" applyAlignment="1">
      <alignment horizontal="left" vertical="center" wrapText="1"/>
    </xf>
    <xf numFmtId="0" fontId="3" fillId="54" borderId="19" xfId="152" applyFont="1" applyFill="1" applyBorder="1" applyAlignment="1">
      <alignment vertical="center" wrapText="1"/>
    </xf>
    <xf numFmtId="0" fontId="3" fillId="54" borderId="26" xfId="152" applyFont="1" applyFill="1" applyBorder="1" applyAlignment="1">
      <alignment vertical="center" wrapText="1"/>
    </xf>
    <xf numFmtId="0" fontId="3" fillId="54" borderId="19" xfId="152" applyFont="1" applyFill="1" applyBorder="1" applyAlignment="1">
      <alignment vertical="top" wrapText="1"/>
    </xf>
    <xf numFmtId="0" fontId="3" fillId="54" borderId="26" xfId="152" applyFont="1" applyFill="1" applyBorder="1" applyAlignment="1">
      <alignment vertical="top" wrapText="1"/>
    </xf>
    <xf numFmtId="0" fontId="3" fillId="57" borderId="19" xfId="152" applyFont="1" applyFill="1" applyBorder="1" applyAlignment="1">
      <alignment vertical="center" wrapText="1"/>
    </xf>
    <xf numFmtId="0" fontId="3" fillId="57" borderId="26" xfId="152" applyFont="1" applyFill="1" applyBorder="1" applyAlignment="1">
      <alignment vertical="center" wrapText="1"/>
    </xf>
    <xf numFmtId="0" fontId="2" fillId="54" borderId="19" xfId="152" applyFont="1" applyFill="1" applyBorder="1" applyAlignment="1">
      <alignment vertical="center" wrapText="1"/>
    </xf>
    <xf numFmtId="0" fontId="2" fillId="54" borderId="26" xfId="152" applyFont="1" applyFill="1" applyBorder="1" applyAlignment="1">
      <alignment vertical="center" wrapText="1"/>
    </xf>
    <xf numFmtId="9" fontId="2" fillId="0" borderId="37" xfId="152" applyNumberFormat="1" applyFont="1" applyBorder="1" applyAlignment="1">
      <alignment horizontal="left" vertical="center" wrapText="1"/>
    </xf>
    <xf numFmtId="0" fontId="2" fillId="0" borderId="38" xfId="152" applyFont="1" applyBorder="1" applyAlignment="1">
      <alignment horizontal="left" vertical="center" wrapText="1"/>
    </xf>
    <xf numFmtId="0" fontId="2" fillId="0" borderId="39" xfId="152" applyFont="1" applyBorder="1" applyAlignment="1">
      <alignment horizontal="left" vertical="center" wrapText="1"/>
    </xf>
    <xf numFmtId="0" fontId="2" fillId="0" borderId="37" xfId="152" applyFont="1" applyBorder="1" applyAlignment="1">
      <alignment vertical="center" wrapText="1"/>
    </xf>
    <xf numFmtId="0" fontId="2" fillId="0" borderId="38" xfId="152" applyFont="1" applyBorder="1" applyAlignment="1">
      <alignment vertical="center" wrapText="1"/>
    </xf>
    <xf numFmtId="0" fontId="2" fillId="0" borderId="39" xfId="152" applyFont="1" applyBorder="1" applyAlignment="1">
      <alignment vertical="center" wrapText="1"/>
    </xf>
    <xf numFmtId="0" fontId="2" fillId="0" borderId="19" xfId="152" applyFont="1" applyBorder="1" applyAlignment="1">
      <alignment vertical="top" wrapText="1"/>
    </xf>
    <xf numFmtId="0" fontId="2" fillId="0" borderId="26" xfId="152" applyFont="1" applyBorder="1" applyAlignment="1">
      <alignment vertical="top" wrapText="1"/>
    </xf>
    <xf numFmtId="0" fontId="3" fillId="0" borderId="19" xfId="152" applyFont="1" applyBorder="1" applyAlignment="1">
      <alignment vertical="top" wrapText="1"/>
    </xf>
    <xf numFmtId="0" fontId="3" fillId="0" borderId="26" xfId="152" applyFont="1" applyBorder="1" applyAlignment="1">
      <alignment vertical="top" wrapText="1"/>
    </xf>
  </cellXfs>
  <cellStyles count="165">
    <cellStyle name="Normal" xfId="0"/>
    <cellStyle name="_Anexo __  RCSP Condiciones Obligatorias" xfId="15"/>
    <cellStyle name="_Anexo __  RCSP Condiciones Obligatorias 2" xfId="16"/>
    <cellStyle name="_Anexo __ Autos Condiciones Obligatorias" xfId="17"/>
    <cellStyle name="_Anexo __ Autos Condiciones Obligatorias 2" xfId="18"/>
    <cellStyle name="_Anexo __ Manejo Condiciones Obligatorias" xfId="19"/>
    <cellStyle name="_Anexo __ Manejo Condiciones Obligatorias 2" xfId="20"/>
    <cellStyle name="_Anexo 1 Habilitantes" xfId="21"/>
    <cellStyle name="_Anexo 1 Habilitantes 2" xfId="22"/>
    <cellStyle name="_Anexo 2 Condiciones Obligatorias" xfId="23"/>
    <cellStyle name="_Anexo 2 Condiciones Obligatorias 2" xfId="24"/>
    <cellStyle name="_Formato slips estándar" xfId="25"/>
    <cellStyle name="_Formato slips estándar 2" xfId="26"/>
    <cellStyle name="_Formato slips estándar 3" xfId="27"/>
    <cellStyle name="_Formato slips estándar_Adenda Grupo 2 COMP MC" xfId="28"/>
    <cellStyle name="_Formato slips estándar_Adenda Grupo 2 COMP MCano" xfId="29"/>
    <cellStyle name="_Formato slips estándar_Condiciones Complementarias TRDM" xfId="30"/>
    <cellStyle name="_Formato slips estándar_Condiciones Complementarias V7-1-10" xfId="31"/>
    <cellStyle name="_Formato slips estándar_SlipTecnico Grupo EEB - D&amp;O 6ene10" xfId="32"/>
    <cellStyle name="_Grupo 1 COMPL. V Adenda F" xfId="33"/>
    <cellStyle name="_Grupo 1 COMPL. V Adenda F 2" xfId="34"/>
    <cellStyle name="_Grupo 1 COMPL. V Adenda F 3" xfId="35"/>
    <cellStyle name="_Slip habilitantes DM (Secretaría)" xfId="36"/>
    <cellStyle name="_Slip habilitantes DM (Secretaría) 2" xfId="37"/>
    <cellStyle name="_Slip habilitantes DM (Secretaría) 3" xfId="38"/>
    <cellStyle name="_Slip habilitantes DM (Secretaría)_Adenda Grupo 2 COMP MC" xfId="39"/>
    <cellStyle name="_Slip habilitantes DM (Secretaría)_Adenda Grupo 2 COMP MCano" xfId="40"/>
    <cellStyle name="_Slip habilitantes DM (Secretaría)_Condiciones Complementarias TRDM" xfId="41"/>
    <cellStyle name="_Slip habilitantes DM (Secretaría)_Condiciones Complementarias V7-1-10" xfId="42"/>
    <cellStyle name="_Slip habilitantes DM (Secretaría)_SlipTecnico Grupo EEB - D&amp;O 6ene10" xfId="43"/>
    <cellStyle name="_SLIP RCSP NUEVAS CONDICIONES" xfId="44"/>
    <cellStyle name="_SLIP RCSP NUEVAS CONDICIONES 2" xfId="45"/>
    <cellStyle name="_SLIP RCSP NUEVAS CONDICIONES 3" xfId="46"/>
    <cellStyle name="_SLIP RCSP NUEVAS CONDICIONES_Adenda Grupo 2 COMP MC" xfId="47"/>
    <cellStyle name="_SLIP RCSP NUEVAS CONDICIONES_Adenda Grupo 2 COMP MCano" xfId="48"/>
    <cellStyle name="_SLIP RCSP NUEVAS CONDICIONES_Condiciones Complementarias TRDM" xfId="49"/>
    <cellStyle name="_SLIP RCSP NUEVAS CONDICIONES_Condiciones Complementarias V7-1-10" xfId="50"/>
    <cellStyle name="_SLIP RCSP NUEVAS CONDICIONES_SlipTecnico Grupo EEB - D&amp;O 6ene10" xfId="51"/>
    <cellStyle name="_Slips RCSP (habilitantes) Secretaría" xfId="52"/>
    <cellStyle name="_Slips RCSP (habilitantes) Secretaría 2" xfId="53"/>
    <cellStyle name="_Slips RCSP (habilitantes) Secretaría 3" xfId="54"/>
    <cellStyle name="_Slips RCSP (habilitantes) Secretaría_Adenda Grupo 2 COMP MC" xfId="55"/>
    <cellStyle name="_Slips RCSP (habilitantes) Secretaría_Adenda Grupo 2 COMP MCano" xfId="56"/>
    <cellStyle name="_Slips RCSP (habilitantes) Secretaría_Condiciones Complementarias TRDM" xfId="57"/>
    <cellStyle name="_Slips RCSP (habilitantes) Secretaría_Condiciones Complementarias V7-1-10" xfId="58"/>
    <cellStyle name="_Slips RCSP (habilitantes) Secretaría_SlipTecnico Grupo EEB - D&amp;O 6ene10" xfId="59"/>
    <cellStyle name="_Terminos Solicitados." xfId="60"/>
    <cellStyle name="_Terminos Solicitados. 2" xfId="61"/>
    <cellStyle name="_Terminos Solicitados. 3" xfId="62"/>
    <cellStyle name="20% - Accent1" xfId="63"/>
    <cellStyle name="20% - Accent2" xfId="64"/>
    <cellStyle name="20% - Accent3" xfId="65"/>
    <cellStyle name="20% - Accent4" xfId="66"/>
    <cellStyle name="20% - Accent5" xfId="67"/>
    <cellStyle name="20% - Accent6" xfId="68"/>
    <cellStyle name="20% - Énfasis1" xfId="69"/>
    <cellStyle name="20% - Énfasis2" xfId="70"/>
    <cellStyle name="20% - Énfasis3" xfId="71"/>
    <cellStyle name="20% - Énfasis4" xfId="72"/>
    <cellStyle name="20% - Énfasis5" xfId="73"/>
    <cellStyle name="20% - Énfasis6" xfId="74"/>
    <cellStyle name="40% - Accent1" xfId="75"/>
    <cellStyle name="40% - Accent2" xfId="76"/>
    <cellStyle name="40% - Accent3" xfId="77"/>
    <cellStyle name="40% - Accent4" xfId="78"/>
    <cellStyle name="40% - Accent5" xfId="79"/>
    <cellStyle name="40% - Accent6" xfId="80"/>
    <cellStyle name="40% - Énfasis1" xfId="81"/>
    <cellStyle name="40% - Énfasis2" xfId="82"/>
    <cellStyle name="40% - Énfasis3" xfId="83"/>
    <cellStyle name="40% - Énfasis4" xfId="84"/>
    <cellStyle name="40% - Énfasis5" xfId="85"/>
    <cellStyle name="40% - Énfasis6" xfId="86"/>
    <cellStyle name="60% - Accent1" xfId="87"/>
    <cellStyle name="60% - Accent2" xfId="88"/>
    <cellStyle name="60% - Accent3" xfId="89"/>
    <cellStyle name="60% - Accent4" xfId="90"/>
    <cellStyle name="60% - Accent5" xfId="91"/>
    <cellStyle name="60% - Accent6" xfId="92"/>
    <cellStyle name="60% - Énfasis1" xfId="93"/>
    <cellStyle name="60% - Énfasis2" xfId="94"/>
    <cellStyle name="60% - Énfasis3" xfId="95"/>
    <cellStyle name="60% - Énfasis4" xfId="96"/>
    <cellStyle name="60% - Énfasis5" xfId="97"/>
    <cellStyle name="60% - Énfasis6" xfId="98"/>
    <cellStyle name="Accent1" xfId="99"/>
    <cellStyle name="Accent2" xfId="100"/>
    <cellStyle name="Accent3" xfId="101"/>
    <cellStyle name="Accent4" xfId="102"/>
    <cellStyle name="Accent5" xfId="103"/>
    <cellStyle name="Accent6" xfId="104"/>
    <cellStyle name="Bad" xfId="105"/>
    <cellStyle name="Buena" xfId="106"/>
    <cellStyle name="Calculation" xfId="107"/>
    <cellStyle name="Cálculo" xfId="108"/>
    <cellStyle name="Celda de comprobación" xfId="109"/>
    <cellStyle name="Celda vinculada" xfId="110"/>
    <cellStyle name="Check Cell" xfId="111"/>
    <cellStyle name="Encabezado 4" xfId="112"/>
    <cellStyle name="Énfasis1" xfId="113"/>
    <cellStyle name="Énfasis2" xfId="114"/>
    <cellStyle name="Énfasis3" xfId="115"/>
    <cellStyle name="Énfasis4" xfId="116"/>
    <cellStyle name="Énfasis5" xfId="117"/>
    <cellStyle name="Énfasis6" xfId="118"/>
    <cellStyle name="Entrada" xfId="119"/>
    <cellStyle name="Estilo 1" xfId="120"/>
    <cellStyle name="Estilo 1 2" xfId="121"/>
    <cellStyle name="Estilo 1 3" xfId="122"/>
    <cellStyle name="Euro" xfId="123"/>
    <cellStyle name="Euro 2" xfId="124"/>
    <cellStyle name="Euro 3" xfId="125"/>
    <cellStyle name="Explanatory Text" xfId="126"/>
    <cellStyle name="Good" xfId="127"/>
    <cellStyle name="Heading 1" xfId="128"/>
    <cellStyle name="Heading 2" xfId="129"/>
    <cellStyle name="Heading 3" xfId="130"/>
    <cellStyle name="Heading 4" xfId="131"/>
    <cellStyle name="Incorrecto" xfId="132"/>
    <cellStyle name="Input" xfId="133"/>
    <cellStyle name="Linked Cell" xfId="134"/>
    <cellStyle name="Comma" xfId="135"/>
    <cellStyle name="Comma [0]" xfId="136"/>
    <cellStyle name="Millares 2" xfId="137"/>
    <cellStyle name="Millares 3" xfId="138"/>
    <cellStyle name="Currency" xfId="139"/>
    <cellStyle name="Currency [0]" xfId="140"/>
    <cellStyle name="Moneda 2" xfId="141"/>
    <cellStyle name="Moneda 2 2" xfId="142"/>
    <cellStyle name="Moneda 3" xfId="143"/>
    <cellStyle name="Moneda 4" xfId="144"/>
    <cellStyle name="Moneda 5 2" xfId="145"/>
    <cellStyle name="Neutral" xfId="146"/>
    <cellStyle name="Normal 2" xfId="147"/>
    <cellStyle name="Normal 2 2" xfId="148"/>
    <cellStyle name="Normal 3" xfId="149"/>
    <cellStyle name="Normal 3 2" xfId="150"/>
    <cellStyle name="Normal 4" xfId="151"/>
    <cellStyle name="Normal 4 3" xfId="152"/>
    <cellStyle name="Normal 5" xfId="153"/>
    <cellStyle name="Normal 5 2" xfId="154"/>
    <cellStyle name="Normal 5 2 2" xfId="155"/>
    <cellStyle name="Normal_Condiciones Obligatorias TRDM" xfId="156"/>
    <cellStyle name="Normal_Condiciones Obligatorias TRDM 2" xfId="157"/>
    <cellStyle name="Normal_Hoja1" xfId="158"/>
    <cellStyle name="Notas" xfId="159"/>
    <cellStyle name="Notas 2" xfId="160"/>
    <cellStyle name="Notas 3" xfId="161"/>
    <cellStyle name="Note" xfId="162"/>
    <cellStyle name="Note 2" xfId="163"/>
    <cellStyle name="Note 3" xfId="164"/>
    <cellStyle name="Output" xfId="165"/>
    <cellStyle name="Porcentaje 2" xfId="166"/>
    <cellStyle name="Porcentaje 3" xfId="167"/>
    <cellStyle name="Percent" xfId="168"/>
    <cellStyle name="Salida" xfId="169"/>
    <cellStyle name="Texto de advertencia" xfId="170"/>
    <cellStyle name="Texto explicativo" xfId="171"/>
    <cellStyle name="Title" xfId="172"/>
    <cellStyle name="Título" xfId="173"/>
    <cellStyle name="Título 1" xfId="174"/>
    <cellStyle name="Título 2" xfId="175"/>
    <cellStyle name="Título 3" xfId="176"/>
    <cellStyle name="Total" xfId="177"/>
    <cellStyle name="Warning Text" xfId="1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138"/>
  <sheetViews>
    <sheetView zoomScalePageLayoutView="0" workbookViewId="0" topLeftCell="A101">
      <selection activeCell="A104" sqref="A104:D104"/>
    </sheetView>
  </sheetViews>
  <sheetFormatPr defaultColWidth="11.421875" defaultRowHeight="12.75"/>
  <cols>
    <col min="1" max="1" width="50.8515625" style="1" customWidth="1"/>
    <col min="2" max="2" width="21.57421875" style="1" customWidth="1"/>
    <col min="3" max="3" width="23.140625" style="1" customWidth="1"/>
    <col min="4" max="4" width="21.140625" style="1" customWidth="1"/>
    <col min="5" max="5" width="25.421875" style="0" customWidth="1"/>
    <col min="6" max="6" width="26.421875" style="0" customWidth="1"/>
    <col min="7" max="7" width="12.28125" style="0" bestFit="1" customWidth="1"/>
  </cols>
  <sheetData>
    <row r="1" spans="1:4" s="1" customFormat="1" ht="18">
      <c r="A1" s="67" t="s">
        <v>462</v>
      </c>
      <c r="B1" s="68"/>
      <c r="C1" s="68"/>
      <c r="D1" s="68"/>
    </row>
    <row r="2" spans="1:4" ht="18">
      <c r="A2" s="67" t="s">
        <v>418</v>
      </c>
      <c r="B2" s="68"/>
      <c r="C2" s="68"/>
      <c r="D2" s="68"/>
    </row>
    <row r="3" spans="1:4" ht="15" customHeight="1">
      <c r="A3" s="67" t="s">
        <v>91</v>
      </c>
      <c r="B3" s="68"/>
      <c r="C3" s="68"/>
      <c r="D3" s="68"/>
    </row>
    <row r="4" spans="1:4" ht="25.5" customHeight="1" thickBot="1">
      <c r="A4" s="67" t="s">
        <v>92</v>
      </c>
      <c r="B4" s="68"/>
      <c r="C4" s="68"/>
      <c r="D4" s="68"/>
    </row>
    <row r="5" spans="1:4" ht="42" customHeight="1">
      <c r="A5" s="75" t="s">
        <v>0</v>
      </c>
      <c r="B5" s="76"/>
      <c r="C5" s="76"/>
      <c r="D5" s="77"/>
    </row>
    <row r="6" spans="1:4" ht="15">
      <c r="A6" s="78" t="s">
        <v>1</v>
      </c>
      <c r="B6" s="79"/>
      <c r="C6" s="79"/>
      <c r="D6" s="80"/>
    </row>
    <row r="7" spans="1:4" ht="77.25" customHeight="1">
      <c r="A7" s="72" t="s">
        <v>236</v>
      </c>
      <c r="B7" s="73"/>
      <c r="C7" s="73"/>
      <c r="D7" s="74"/>
    </row>
    <row r="8" spans="1:4" ht="15">
      <c r="A8" s="78" t="s">
        <v>2</v>
      </c>
      <c r="B8" s="79"/>
      <c r="C8" s="79"/>
      <c r="D8" s="80"/>
    </row>
    <row r="9" spans="1:4" ht="207.75" customHeight="1">
      <c r="A9" s="72" t="s">
        <v>185</v>
      </c>
      <c r="B9" s="73"/>
      <c r="C9" s="73"/>
      <c r="D9" s="74"/>
    </row>
    <row r="10" spans="1:4" s="1" customFormat="1" ht="15.75" customHeight="1">
      <c r="A10" s="69" t="s">
        <v>3</v>
      </c>
      <c r="B10" s="70"/>
      <c r="C10" s="70"/>
      <c r="D10" s="71"/>
    </row>
    <row r="11" spans="1:4" s="1" customFormat="1" ht="146.25" customHeight="1">
      <c r="A11" s="72" t="s">
        <v>175</v>
      </c>
      <c r="B11" s="73"/>
      <c r="C11" s="73"/>
      <c r="D11" s="74"/>
    </row>
    <row r="12" spans="1:4" s="1" customFormat="1" ht="144.75" customHeight="1">
      <c r="A12" s="72" t="s">
        <v>4</v>
      </c>
      <c r="B12" s="73"/>
      <c r="C12" s="73"/>
      <c r="D12" s="74"/>
    </row>
    <row r="13" spans="1:4" s="1" customFormat="1" ht="35.25" customHeight="1">
      <c r="A13" s="72" t="s">
        <v>186</v>
      </c>
      <c r="B13" s="73"/>
      <c r="C13" s="73"/>
      <c r="D13" s="74"/>
    </row>
    <row r="14" spans="1:4" s="1" customFormat="1" ht="147" customHeight="1">
      <c r="A14" s="72" t="s">
        <v>176</v>
      </c>
      <c r="B14" s="73"/>
      <c r="C14" s="73"/>
      <c r="D14" s="74"/>
    </row>
    <row r="15" spans="1:4" s="1" customFormat="1" ht="61.5" customHeight="1">
      <c r="A15" s="81" t="s">
        <v>177</v>
      </c>
      <c r="B15" s="82"/>
      <c r="C15" s="82"/>
      <c r="D15" s="83"/>
    </row>
    <row r="16" spans="1:4" s="1" customFormat="1" ht="73.5" customHeight="1">
      <c r="A16" s="84" t="s">
        <v>178</v>
      </c>
      <c r="B16" s="85"/>
      <c r="C16" s="85"/>
      <c r="D16" s="86"/>
    </row>
    <row r="17" spans="1:4" s="1" customFormat="1" ht="115.5" customHeight="1">
      <c r="A17" s="84" t="s">
        <v>179</v>
      </c>
      <c r="B17" s="85"/>
      <c r="C17" s="85"/>
      <c r="D17" s="86"/>
    </row>
    <row r="18" spans="1:4" s="1" customFormat="1" ht="76.5" customHeight="1">
      <c r="A18" s="84" t="s">
        <v>180</v>
      </c>
      <c r="B18" s="85"/>
      <c r="C18" s="85"/>
      <c r="D18" s="86"/>
    </row>
    <row r="19" spans="1:4" s="1" customFormat="1" ht="123" customHeight="1">
      <c r="A19" s="72" t="s">
        <v>181</v>
      </c>
      <c r="B19" s="73"/>
      <c r="C19" s="73"/>
      <c r="D19" s="74"/>
    </row>
    <row r="20" spans="1:4" s="1" customFormat="1" ht="83.25" customHeight="1">
      <c r="A20" s="72" t="s">
        <v>88</v>
      </c>
      <c r="B20" s="73"/>
      <c r="C20" s="73"/>
      <c r="D20" s="74"/>
    </row>
    <row r="21" spans="1:4" s="1" customFormat="1" ht="75" customHeight="1">
      <c r="A21" s="72" t="s">
        <v>182</v>
      </c>
      <c r="B21" s="73"/>
      <c r="C21" s="73"/>
      <c r="D21" s="74"/>
    </row>
    <row r="22" spans="1:4" s="3" customFormat="1" ht="154.5" customHeight="1">
      <c r="A22" s="72" t="s">
        <v>183</v>
      </c>
      <c r="B22" s="73"/>
      <c r="C22" s="73"/>
      <c r="D22" s="74"/>
    </row>
    <row r="23" spans="1:4" ht="15">
      <c r="A23" s="78" t="s">
        <v>93</v>
      </c>
      <c r="B23" s="79"/>
      <c r="C23" s="79"/>
      <c r="D23" s="80"/>
    </row>
    <row r="24" spans="1:4" ht="110.25" customHeight="1">
      <c r="A24" s="72" t="s">
        <v>237</v>
      </c>
      <c r="B24" s="73"/>
      <c r="C24" s="73"/>
      <c r="D24" s="74"/>
    </row>
    <row r="25" spans="1:4" ht="15">
      <c r="A25" s="78" t="s">
        <v>94</v>
      </c>
      <c r="B25" s="79"/>
      <c r="C25" s="79"/>
      <c r="D25" s="80"/>
    </row>
    <row r="26" spans="1:4" ht="14.25">
      <c r="A26" s="15" t="s">
        <v>5</v>
      </c>
      <c r="B26" s="87">
        <v>11256000000</v>
      </c>
      <c r="C26" s="88"/>
      <c r="D26" s="89"/>
    </row>
    <row r="27" spans="1:4" ht="14.25">
      <c r="A27" s="15" t="s">
        <v>95</v>
      </c>
      <c r="B27" s="87">
        <v>1246783321</v>
      </c>
      <c r="C27" s="88"/>
      <c r="D27" s="89"/>
    </row>
    <row r="28" spans="1:4" ht="14.25">
      <c r="A28" s="15" t="s">
        <v>96</v>
      </c>
      <c r="B28" s="87">
        <v>3697411221</v>
      </c>
      <c r="C28" s="88"/>
      <c r="D28" s="89"/>
    </row>
    <row r="29" spans="1:4" ht="14.25">
      <c r="A29" s="15" t="s">
        <v>97</v>
      </c>
      <c r="B29" s="87">
        <v>1609742330</v>
      </c>
      <c r="C29" s="88"/>
      <c r="D29" s="89"/>
    </row>
    <row r="30" spans="1:4" ht="14.25">
      <c r="A30" s="15" t="s">
        <v>6</v>
      </c>
      <c r="B30" s="87">
        <v>10000000</v>
      </c>
      <c r="C30" s="88"/>
      <c r="D30" s="89"/>
    </row>
    <row r="31" spans="1:4" ht="14.25">
      <c r="A31" s="15" t="s">
        <v>98</v>
      </c>
      <c r="B31" s="87">
        <v>631502136</v>
      </c>
      <c r="C31" s="88"/>
      <c r="D31" s="89"/>
    </row>
    <row r="32" spans="1:4" ht="14.25">
      <c r="A32" s="15" t="s">
        <v>99</v>
      </c>
      <c r="B32" s="87">
        <v>800000000</v>
      </c>
      <c r="C32" s="88"/>
      <c r="D32" s="89"/>
    </row>
    <row r="33" spans="1:7" s="13" customFormat="1" ht="15">
      <c r="A33" s="18" t="s">
        <v>7</v>
      </c>
      <c r="B33" s="90">
        <f>SUM(B26:D32)</f>
        <v>19251439008</v>
      </c>
      <c r="C33" s="91"/>
      <c r="D33" s="92"/>
      <c r="F33" s="47"/>
      <c r="G33" s="46"/>
    </row>
    <row r="34" spans="1:8" ht="14.25">
      <c r="A34" s="15" t="s">
        <v>100</v>
      </c>
      <c r="B34" s="87">
        <f>B33*10%</f>
        <v>1925143900.8000002</v>
      </c>
      <c r="C34" s="88"/>
      <c r="D34" s="89"/>
      <c r="F34" s="19"/>
      <c r="G34" s="19"/>
      <c r="H34" s="19"/>
    </row>
    <row r="35" spans="1:4" s="13" customFormat="1" ht="17.25" customHeight="1">
      <c r="A35" s="17" t="s">
        <v>8</v>
      </c>
      <c r="B35" s="90">
        <f>B33+B34</f>
        <v>21176582908.8</v>
      </c>
      <c r="C35" s="91"/>
      <c r="D35" s="92"/>
    </row>
    <row r="36" spans="1:4" ht="22.5" customHeight="1">
      <c r="A36" s="93" t="s">
        <v>101</v>
      </c>
      <c r="B36" s="94"/>
      <c r="C36" s="94"/>
      <c r="D36" s="95"/>
    </row>
    <row r="37" spans="1:4" ht="24" customHeight="1">
      <c r="A37" s="78" t="s">
        <v>102</v>
      </c>
      <c r="B37" s="79"/>
      <c r="C37" s="79"/>
      <c r="D37" s="80"/>
    </row>
    <row r="38" spans="1:4" ht="14.25">
      <c r="A38" s="96" t="s">
        <v>103</v>
      </c>
      <c r="B38" s="97"/>
      <c r="C38" s="97"/>
      <c r="D38" s="98"/>
    </row>
    <row r="39" spans="1:4" ht="15">
      <c r="A39" s="99" t="s">
        <v>104</v>
      </c>
      <c r="B39" s="100"/>
      <c r="C39" s="100"/>
      <c r="D39" s="101"/>
    </row>
    <row r="40" spans="1:4" ht="78" customHeight="1">
      <c r="A40" s="102" t="s">
        <v>9</v>
      </c>
      <c r="B40" s="103"/>
      <c r="C40" s="103"/>
      <c r="D40" s="16" t="s">
        <v>10</v>
      </c>
    </row>
    <row r="41" spans="1:4" ht="15">
      <c r="A41" s="102" t="s">
        <v>105</v>
      </c>
      <c r="B41" s="103"/>
      <c r="C41" s="103"/>
      <c r="D41" s="104" t="s">
        <v>107</v>
      </c>
    </row>
    <row r="42" spans="1:4" ht="78" customHeight="1">
      <c r="A42" s="96" t="s">
        <v>106</v>
      </c>
      <c r="B42" s="97"/>
      <c r="C42" s="97"/>
      <c r="D42" s="104"/>
    </row>
    <row r="43" spans="1:4" ht="15">
      <c r="A43" s="78" t="s">
        <v>48</v>
      </c>
      <c r="B43" s="79"/>
      <c r="C43" s="79"/>
      <c r="D43" s="80"/>
    </row>
    <row r="44" spans="1:4" ht="37.5" customHeight="1">
      <c r="A44" s="105" t="s">
        <v>11</v>
      </c>
      <c r="B44" s="106"/>
      <c r="C44" s="106"/>
      <c r="D44" s="107"/>
    </row>
    <row r="45" spans="1:4" ht="92.25" customHeight="1">
      <c r="A45" s="105" t="s">
        <v>12</v>
      </c>
      <c r="B45" s="106"/>
      <c r="C45" s="106"/>
      <c r="D45" s="107"/>
    </row>
    <row r="46" spans="1:4" ht="96.75" customHeight="1">
      <c r="A46" s="105" t="s">
        <v>138</v>
      </c>
      <c r="B46" s="106"/>
      <c r="C46" s="106"/>
      <c r="D46" s="107"/>
    </row>
    <row r="47" spans="1:4" ht="50.25" customHeight="1">
      <c r="A47" s="105" t="s">
        <v>184</v>
      </c>
      <c r="B47" s="106"/>
      <c r="C47" s="106"/>
      <c r="D47" s="107"/>
    </row>
    <row r="48" spans="1:4" ht="102" customHeight="1">
      <c r="A48" s="105" t="s">
        <v>139</v>
      </c>
      <c r="B48" s="106"/>
      <c r="C48" s="106"/>
      <c r="D48" s="107"/>
    </row>
    <row r="49" spans="1:4" ht="90" customHeight="1">
      <c r="A49" s="108" t="s">
        <v>140</v>
      </c>
      <c r="B49" s="109"/>
      <c r="C49" s="109"/>
      <c r="D49" s="110"/>
    </row>
    <row r="50" spans="1:4" ht="47.25" customHeight="1">
      <c r="A50" s="111" t="s">
        <v>464</v>
      </c>
      <c r="B50" s="112"/>
      <c r="C50" s="112"/>
      <c r="D50" s="113"/>
    </row>
    <row r="51" spans="1:4" ht="77.25" customHeight="1">
      <c r="A51" s="108" t="s">
        <v>141</v>
      </c>
      <c r="B51" s="109"/>
      <c r="C51" s="109"/>
      <c r="D51" s="110"/>
    </row>
    <row r="52" spans="1:4" ht="87" customHeight="1">
      <c r="A52" s="108" t="s">
        <v>108</v>
      </c>
      <c r="B52" s="109"/>
      <c r="C52" s="109"/>
      <c r="D52" s="110"/>
    </row>
    <row r="53" spans="1:4" ht="69" customHeight="1">
      <c r="A53" s="108" t="s">
        <v>142</v>
      </c>
      <c r="B53" s="109"/>
      <c r="C53" s="109"/>
      <c r="D53" s="110"/>
    </row>
    <row r="54" spans="1:4" ht="87.75" customHeight="1">
      <c r="A54" s="108" t="s">
        <v>143</v>
      </c>
      <c r="B54" s="109"/>
      <c r="C54" s="109"/>
      <c r="D54" s="110"/>
    </row>
    <row r="55" spans="1:4" ht="74.25" customHeight="1">
      <c r="A55" s="108" t="s">
        <v>144</v>
      </c>
      <c r="B55" s="109"/>
      <c r="C55" s="109"/>
      <c r="D55" s="110"/>
    </row>
    <row r="56" spans="1:4" ht="67.5" customHeight="1">
      <c r="A56" s="108" t="s">
        <v>109</v>
      </c>
      <c r="B56" s="109"/>
      <c r="C56" s="109"/>
      <c r="D56" s="110"/>
    </row>
    <row r="57" spans="1:4" ht="123" customHeight="1">
      <c r="A57" s="108" t="s">
        <v>145</v>
      </c>
      <c r="B57" s="109"/>
      <c r="C57" s="109"/>
      <c r="D57" s="110"/>
    </row>
    <row r="58" spans="1:4" ht="104.25" customHeight="1">
      <c r="A58" s="114" t="s">
        <v>146</v>
      </c>
      <c r="B58" s="115"/>
      <c r="C58" s="115"/>
      <c r="D58" s="116"/>
    </row>
    <row r="59" spans="1:4" ht="87" customHeight="1">
      <c r="A59" s="114" t="s">
        <v>13</v>
      </c>
      <c r="B59" s="115"/>
      <c r="C59" s="115"/>
      <c r="D59" s="116"/>
    </row>
    <row r="60" spans="1:4" ht="166.5" customHeight="1">
      <c r="A60" s="114" t="s">
        <v>147</v>
      </c>
      <c r="B60" s="115"/>
      <c r="C60" s="115"/>
      <c r="D60" s="116"/>
    </row>
    <row r="61" spans="1:4" ht="109.5" customHeight="1">
      <c r="A61" s="114" t="s">
        <v>148</v>
      </c>
      <c r="B61" s="115"/>
      <c r="C61" s="115"/>
      <c r="D61" s="116"/>
    </row>
    <row r="62" spans="1:4" ht="71.25" customHeight="1">
      <c r="A62" s="114" t="s">
        <v>149</v>
      </c>
      <c r="B62" s="115"/>
      <c r="C62" s="115"/>
      <c r="D62" s="116"/>
    </row>
    <row r="63" spans="1:4" ht="15">
      <c r="A63" s="114" t="s">
        <v>110</v>
      </c>
      <c r="B63" s="115"/>
      <c r="C63" s="115"/>
      <c r="D63" s="116"/>
    </row>
    <row r="64" spans="1:4" ht="60.75" customHeight="1">
      <c r="A64" s="117" t="s">
        <v>111</v>
      </c>
      <c r="B64" s="118"/>
      <c r="C64" s="118"/>
      <c r="D64" s="119"/>
    </row>
    <row r="65" spans="1:4" ht="73.5" customHeight="1">
      <c r="A65" s="114" t="s">
        <v>14</v>
      </c>
      <c r="B65" s="115"/>
      <c r="C65" s="115"/>
      <c r="D65" s="116"/>
    </row>
    <row r="66" spans="1:4" ht="83.25" customHeight="1">
      <c r="A66" s="114" t="s">
        <v>15</v>
      </c>
      <c r="B66" s="115"/>
      <c r="C66" s="115"/>
      <c r="D66" s="116"/>
    </row>
    <row r="67" spans="1:4" ht="57.75" customHeight="1">
      <c r="A67" s="114" t="s">
        <v>150</v>
      </c>
      <c r="B67" s="115"/>
      <c r="C67" s="115"/>
      <c r="D67" s="116"/>
    </row>
    <row r="68" spans="1:4" ht="71.25" customHeight="1">
      <c r="A68" s="114" t="s">
        <v>151</v>
      </c>
      <c r="B68" s="115"/>
      <c r="C68" s="115"/>
      <c r="D68" s="116"/>
    </row>
    <row r="69" spans="1:4" ht="59.25" customHeight="1">
      <c r="A69" s="114" t="s">
        <v>43</v>
      </c>
      <c r="B69" s="115"/>
      <c r="C69" s="115"/>
      <c r="D69" s="116"/>
    </row>
    <row r="70" spans="1:4" ht="92.25" customHeight="1">
      <c r="A70" s="114" t="s">
        <v>152</v>
      </c>
      <c r="B70" s="115"/>
      <c r="C70" s="115"/>
      <c r="D70" s="116"/>
    </row>
    <row r="71" spans="1:4" ht="142.5" customHeight="1">
      <c r="A71" s="114" t="s">
        <v>153</v>
      </c>
      <c r="B71" s="115"/>
      <c r="C71" s="115"/>
      <c r="D71" s="116"/>
    </row>
    <row r="72" spans="1:4" ht="39" customHeight="1">
      <c r="A72" s="105" t="s">
        <v>112</v>
      </c>
      <c r="B72" s="106"/>
      <c r="C72" s="106"/>
      <c r="D72" s="107"/>
    </row>
    <row r="73" spans="1:4" ht="45.75" customHeight="1">
      <c r="A73" s="102" t="s">
        <v>113</v>
      </c>
      <c r="B73" s="103"/>
      <c r="C73" s="103"/>
      <c r="D73" s="120"/>
    </row>
    <row r="74" spans="1:4" ht="67.5" customHeight="1">
      <c r="A74" s="102" t="s">
        <v>154</v>
      </c>
      <c r="B74" s="103"/>
      <c r="C74" s="103"/>
      <c r="D74" s="120"/>
    </row>
    <row r="75" spans="1:4" ht="38.25" customHeight="1">
      <c r="A75" s="121" t="s">
        <v>468</v>
      </c>
      <c r="B75" s="122"/>
      <c r="C75" s="122"/>
      <c r="D75" s="123"/>
    </row>
    <row r="76" spans="1:4" ht="70.5" customHeight="1">
      <c r="A76" s="102" t="s">
        <v>16</v>
      </c>
      <c r="B76" s="103"/>
      <c r="C76" s="103"/>
      <c r="D76" s="120"/>
    </row>
    <row r="77" spans="1:4" ht="72.75" customHeight="1">
      <c r="A77" s="105" t="s">
        <v>155</v>
      </c>
      <c r="B77" s="106"/>
      <c r="C77" s="106"/>
      <c r="D77" s="107"/>
    </row>
    <row r="78" spans="1:4" ht="57.75" customHeight="1">
      <c r="A78" s="102" t="s">
        <v>114</v>
      </c>
      <c r="B78" s="103"/>
      <c r="C78" s="103"/>
      <c r="D78" s="120"/>
    </row>
    <row r="79" spans="1:4" ht="14.25">
      <c r="A79" s="96" t="s">
        <v>115</v>
      </c>
      <c r="B79" s="97"/>
      <c r="C79" s="97"/>
      <c r="D79" s="98"/>
    </row>
    <row r="80" spans="1:4" ht="14.25">
      <c r="A80" s="96" t="s">
        <v>116</v>
      </c>
      <c r="B80" s="97"/>
      <c r="C80" s="97"/>
      <c r="D80" s="98"/>
    </row>
    <row r="81" spans="1:4" ht="14.25">
      <c r="A81" s="96" t="s">
        <v>117</v>
      </c>
      <c r="B81" s="97"/>
      <c r="C81" s="97"/>
      <c r="D81" s="98"/>
    </row>
    <row r="82" spans="1:4" ht="74.25" customHeight="1">
      <c r="A82" s="105" t="s">
        <v>238</v>
      </c>
      <c r="B82" s="106"/>
      <c r="C82" s="106"/>
      <c r="D82" s="107"/>
    </row>
    <row r="83" spans="1:4" ht="141" customHeight="1">
      <c r="A83" s="114" t="s">
        <v>17</v>
      </c>
      <c r="B83" s="115"/>
      <c r="C83" s="115"/>
      <c r="D83" s="116"/>
    </row>
    <row r="84" spans="1:4" ht="118.5" customHeight="1">
      <c r="A84" s="114" t="s">
        <v>156</v>
      </c>
      <c r="B84" s="115"/>
      <c r="C84" s="115"/>
      <c r="D84" s="116"/>
    </row>
    <row r="85" spans="1:4" ht="15">
      <c r="A85" s="114" t="s">
        <v>118</v>
      </c>
      <c r="B85" s="115"/>
      <c r="C85" s="115"/>
      <c r="D85" s="116"/>
    </row>
    <row r="86" spans="1:4" ht="72" customHeight="1">
      <c r="A86" s="96" t="s">
        <v>119</v>
      </c>
      <c r="B86" s="97"/>
      <c r="C86" s="97"/>
      <c r="D86" s="98"/>
    </row>
    <row r="87" spans="1:4" ht="71.25" customHeight="1">
      <c r="A87" s="114" t="s">
        <v>157</v>
      </c>
      <c r="B87" s="115"/>
      <c r="C87" s="115"/>
      <c r="D87" s="116"/>
    </row>
    <row r="88" spans="1:4" ht="15">
      <c r="A88" s="114" t="s">
        <v>120</v>
      </c>
      <c r="B88" s="115"/>
      <c r="C88" s="115"/>
      <c r="D88" s="116"/>
    </row>
    <row r="89" spans="1:4" ht="54.75" customHeight="1">
      <c r="A89" s="117" t="s">
        <v>121</v>
      </c>
      <c r="B89" s="118"/>
      <c r="C89" s="118"/>
      <c r="D89" s="119"/>
    </row>
    <row r="90" spans="1:4" ht="42.75" customHeight="1">
      <c r="A90" s="117" t="s">
        <v>122</v>
      </c>
      <c r="B90" s="118"/>
      <c r="C90" s="118"/>
      <c r="D90" s="119"/>
    </row>
    <row r="91" spans="1:4" ht="15">
      <c r="A91" s="114" t="s">
        <v>123</v>
      </c>
      <c r="B91" s="115"/>
      <c r="C91" s="115"/>
      <c r="D91" s="14"/>
    </row>
    <row r="92" spans="1:4" ht="15">
      <c r="A92" s="124" t="s">
        <v>124</v>
      </c>
      <c r="B92" s="125"/>
      <c r="C92" s="125"/>
      <c r="D92" s="14"/>
    </row>
    <row r="93" spans="1:4" ht="14.25">
      <c r="A93" s="126" t="s">
        <v>465</v>
      </c>
      <c r="B93" s="127"/>
      <c r="C93" s="127"/>
      <c r="D93" s="14"/>
    </row>
    <row r="94" spans="1:4" ht="14.25">
      <c r="A94" s="126" t="s">
        <v>466</v>
      </c>
      <c r="B94" s="127"/>
      <c r="C94" s="127"/>
      <c r="D94" s="14"/>
    </row>
    <row r="95" spans="1:4" ht="14.25">
      <c r="A95" s="126" t="s">
        <v>467</v>
      </c>
      <c r="B95" s="127"/>
      <c r="C95" s="127"/>
      <c r="D95" s="14"/>
    </row>
    <row r="96" spans="1:4" ht="15">
      <c r="A96" s="102" t="s">
        <v>126</v>
      </c>
      <c r="B96" s="103"/>
      <c r="C96" s="103"/>
      <c r="D96" s="120"/>
    </row>
    <row r="97" spans="1:4" ht="15">
      <c r="A97" s="124" t="s">
        <v>124</v>
      </c>
      <c r="B97" s="125"/>
      <c r="C97" s="125"/>
      <c r="D97" s="14"/>
    </row>
    <row r="98" spans="1:4" ht="14.25">
      <c r="A98" s="126" t="s">
        <v>125</v>
      </c>
      <c r="B98" s="127"/>
      <c r="C98" s="127"/>
      <c r="D98" s="14"/>
    </row>
    <row r="99" spans="1:4" ht="14.25">
      <c r="A99" s="126" t="s">
        <v>127</v>
      </c>
      <c r="B99" s="127"/>
      <c r="C99" s="127"/>
      <c r="D99" s="14"/>
    </row>
    <row r="100" spans="1:4" ht="14.25">
      <c r="A100" s="126" t="s">
        <v>128</v>
      </c>
      <c r="B100" s="127"/>
      <c r="C100" s="127"/>
      <c r="D100" s="14"/>
    </row>
    <row r="101" spans="1:4" ht="14.25">
      <c r="A101" s="126"/>
      <c r="B101" s="127"/>
      <c r="C101" s="127"/>
      <c r="D101" s="14"/>
    </row>
    <row r="102" spans="1:4" ht="108.75" customHeight="1">
      <c r="A102" s="114" t="s">
        <v>158</v>
      </c>
      <c r="B102" s="115"/>
      <c r="C102" s="115"/>
      <c r="D102" s="116"/>
    </row>
    <row r="103" spans="1:4" ht="76.5" customHeight="1">
      <c r="A103" s="114" t="s">
        <v>463</v>
      </c>
      <c r="B103" s="115"/>
      <c r="C103" s="115"/>
      <c r="D103" s="116"/>
    </row>
    <row r="104" spans="1:4" ht="123.75" customHeight="1">
      <c r="A104" s="114" t="s">
        <v>503</v>
      </c>
      <c r="B104" s="115"/>
      <c r="C104" s="115"/>
      <c r="D104" s="116"/>
    </row>
    <row r="105" spans="1:4" ht="30.75" customHeight="1">
      <c r="A105" s="114" t="s">
        <v>129</v>
      </c>
      <c r="B105" s="115"/>
      <c r="C105" s="115"/>
      <c r="D105" s="116"/>
    </row>
    <row r="106" spans="1:4" ht="108" customHeight="1">
      <c r="A106" s="114" t="s">
        <v>159</v>
      </c>
      <c r="B106" s="115"/>
      <c r="C106" s="115"/>
      <c r="D106" s="116"/>
    </row>
    <row r="107" spans="1:4" ht="69" customHeight="1">
      <c r="A107" s="102" t="s">
        <v>160</v>
      </c>
      <c r="B107" s="103"/>
      <c r="C107" s="103"/>
      <c r="D107" s="120"/>
    </row>
    <row r="108" spans="1:4" ht="15">
      <c r="A108" s="78" t="s">
        <v>130</v>
      </c>
      <c r="B108" s="79"/>
      <c r="C108" s="79"/>
      <c r="D108" s="80"/>
    </row>
    <row r="109" spans="1:4" ht="47.25" customHeight="1">
      <c r="A109" s="93" t="s">
        <v>131</v>
      </c>
      <c r="B109" s="94"/>
      <c r="C109" s="94"/>
      <c r="D109" s="95"/>
    </row>
    <row r="110" spans="1:4" ht="33.75" customHeight="1">
      <c r="A110" s="93" t="s">
        <v>469</v>
      </c>
      <c r="B110" s="94"/>
      <c r="C110" s="94"/>
      <c r="D110" s="95"/>
    </row>
    <row r="111" spans="1:4" ht="54.75" customHeight="1">
      <c r="A111" s="93" t="s">
        <v>133</v>
      </c>
      <c r="B111" s="94"/>
      <c r="C111" s="94"/>
      <c r="D111" s="95"/>
    </row>
    <row r="112" spans="1:4" ht="144" customHeight="1">
      <c r="A112" s="102" t="s">
        <v>239</v>
      </c>
      <c r="B112" s="103"/>
      <c r="C112" s="103"/>
      <c r="D112" s="120"/>
    </row>
    <row r="113" spans="1:4" ht="102" customHeight="1">
      <c r="A113" s="128" t="s">
        <v>161</v>
      </c>
      <c r="B113" s="129"/>
      <c r="C113" s="129"/>
      <c r="D113" s="130"/>
    </row>
    <row r="114" spans="1:4" ht="111.75" customHeight="1">
      <c r="A114" s="131" t="s">
        <v>162</v>
      </c>
      <c r="B114" s="132"/>
      <c r="C114" s="132"/>
      <c r="D114" s="133"/>
    </row>
    <row r="115" spans="1:4" ht="125.25" customHeight="1">
      <c r="A115" s="128" t="s">
        <v>163</v>
      </c>
      <c r="B115" s="129"/>
      <c r="C115" s="129"/>
      <c r="D115" s="130"/>
    </row>
    <row r="116" spans="1:4" ht="101.25" customHeight="1">
      <c r="A116" s="128" t="s">
        <v>164</v>
      </c>
      <c r="B116" s="129"/>
      <c r="C116" s="129"/>
      <c r="D116" s="130"/>
    </row>
    <row r="117" spans="1:4" ht="99.75" customHeight="1">
      <c r="A117" s="128" t="s">
        <v>165</v>
      </c>
      <c r="B117" s="129"/>
      <c r="C117" s="129"/>
      <c r="D117" s="130"/>
    </row>
    <row r="118" spans="1:4" ht="105" customHeight="1">
      <c r="A118" s="128" t="s">
        <v>166</v>
      </c>
      <c r="B118" s="129"/>
      <c r="C118" s="129"/>
      <c r="D118" s="130"/>
    </row>
    <row r="119" spans="1:4" ht="92.25" customHeight="1">
      <c r="A119" s="128" t="s">
        <v>167</v>
      </c>
      <c r="B119" s="129"/>
      <c r="C119" s="129"/>
      <c r="D119" s="130"/>
    </row>
    <row r="120" spans="1:4" ht="111.75" customHeight="1">
      <c r="A120" s="128" t="s">
        <v>168</v>
      </c>
      <c r="B120" s="129"/>
      <c r="C120" s="129"/>
      <c r="D120" s="130"/>
    </row>
    <row r="121" spans="1:4" ht="81.75" customHeight="1">
      <c r="A121" s="128" t="s">
        <v>169</v>
      </c>
      <c r="B121" s="129"/>
      <c r="C121" s="129"/>
      <c r="D121" s="130"/>
    </row>
    <row r="122" spans="1:4" ht="108" customHeight="1">
      <c r="A122" s="128" t="s">
        <v>170</v>
      </c>
      <c r="B122" s="129"/>
      <c r="C122" s="129"/>
      <c r="D122" s="130"/>
    </row>
    <row r="123" spans="1:4" ht="89.25" customHeight="1">
      <c r="A123" s="128" t="s">
        <v>171</v>
      </c>
      <c r="B123" s="129"/>
      <c r="C123" s="129"/>
      <c r="D123" s="130"/>
    </row>
    <row r="124" spans="1:4" ht="126" customHeight="1">
      <c r="A124" s="128" t="s">
        <v>172</v>
      </c>
      <c r="B124" s="129"/>
      <c r="C124" s="129"/>
      <c r="D124" s="130"/>
    </row>
    <row r="125" spans="1:4" ht="90" customHeight="1">
      <c r="A125" s="128" t="s">
        <v>173</v>
      </c>
      <c r="B125" s="129"/>
      <c r="C125" s="129"/>
      <c r="D125" s="130"/>
    </row>
    <row r="126" spans="1:4" ht="123" customHeight="1">
      <c r="A126" s="128" t="s">
        <v>174</v>
      </c>
      <c r="B126" s="129"/>
      <c r="C126" s="129"/>
      <c r="D126" s="130"/>
    </row>
    <row r="127" spans="1:4" ht="15">
      <c r="A127" s="78" t="s">
        <v>134</v>
      </c>
      <c r="B127" s="79"/>
      <c r="C127" s="79"/>
      <c r="D127" s="80"/>
    </row>
    <row r="128" spans="1:4" ht="101.25" customHeight="1">
      <c r="A128" s="72" t="s">
        <v>234</v>
      </c>
      <c r="B128" s="73"/>
      <c r="C128" s="73"/>
      <c r="D128" s="74"/>
    </row>
    <row r="129" spans="1:4" ht="15">
      <c r="A129" s="78" t="s">
        <v>20</v>
      </c>
      <c r="B129" s="79"/>
      <c r="C129" s="79"/>
      <c r="D129" s="80"/>
    </row>
    <row r="130" spans="1:4" ht="66.75" customHeight="1">
      <c r="A130" s="96" t="s">
        <v>135</v>
      </c>
      <c r="B130" s="97"/>
      <c r="C130" s="97"/>
      <c r="D130" s="98"/>
    </row>
    <row r="131" spans="1:4" ht="15">
      <c r="A131" s="78" t="s">
        <v>136</v>
      </c>
      <c r="B131" s="79"/>
      <c r="C131" s="79"/>
      <c r="D131" s="80"/>
    </row>
    <row r="132" spans="1:4" ht="15" thickBot="1">
      <c r="A132" s="134" t="s">
        <v>137</v>
      </c>
      <c r="B132" s="135"/>
      <c r="C132" s="135"/>
      <c r="D132" s="136"/>
    </row>
    <row r="133" spans="1:4" ht="15">
      <c r="A133" s="78" t="s">
        <v>474</v>
      </c>
      <c r="B133" s="79"/>
      <c r="C133" s="79"/>
      <c r="D133" s="80"/>
    </row>
    <row r="134" spans="1:4" ht="15" thickBot="1">
      <c r="A134" s="137">
        <v>0.15</v>
      </c>
      <c r="B134" s="138"/>
      <c r="C134" s="138"/>
      <c r="D134" s="139"/>
    </row>
    <row r="135" spans="1:4" ht="14.25">
      <c r="A135" s="4"/>
      <c r="B135" s="4"/>
      <c r="C135" s="4"/>
      <c r="D135" s="4"/>
    </row>
    <row r="136" spans="1:4" ht="14.25">
      <c r="A136" s="2"/>
      <c r="B136" s="2"/>
      <c r="C136" s="2"/>
      <c r="D136" s="2"/>
    </row>
    <row r="138" spans="1:4" ht="14.25">
      <c r="A138" s="2"/>
      <c r="B138" s="2"/>
      <c r="C138" s="2"/>
      <c r="D138" s="2"/>
    </row>
  </sheetData>
  <sheetProtection/>
  <mergeCells count="135">
    <mergeCell ref="A133:D133"/>
    <mergeCell ref="A134:D134"/>
    <mergeCell ref="A18:D18"/>
    <mergeCell ref="A21:D21"/>
    <mergeCell ref="A22:D22"/>
    <mergeCell ref="A129:D129"/>
    <mergeCell ref="A130:D130"/>
    <mergeCell ref="A131:D131"/>
    <mergeCell ref="A118:D118"/>
    <mergeCell ref="A119:D119"/>
    <mergeCell ref="A132:D132"/>
    <mergeCell ref="A19:D19"/>
    <mergeCell ref="A20:D20"/>
    <mergeCell ref="A123:D123"/>
    <mergeCell ref="A124:D124"/>
    <mergeCell ref="A125:D125"/>
    <mergeCell ref="A126:D126"/>
    <mergeCell ref="A127:D127"/>
    <mergeCell ref="A128:D128"/>
    <mergeCell ref="A117:D117"/>
    <mergeCell ref="A122:D122"/>
    <mergeCell ref="A111:D111"/>
    <mergeCell ref="A112:D112"/>
    <mergeCell ref="A113:D113"/>
    <mergeCell ref="A114:D114"/>
    <mergeCell ref="A115:D115"/>
    <mergeCell ref="A116:D116"/>
    <mergeCell ref="A120:D120"/>
    <mergeCell ref="A121:D121"/>
    <mergeCell ref="A105:D105"/>
    <mergeCell ref="A106:D106"/>
    <mergeCell ref="A107:D107"/>
    <mergeCell ref="A108:D108"/>
    <mergeCell ref="A109:D109"/>
    <mergeCell ref="A110:D110"/>
    <mergeCell ref="A99:C99"/>
    <mergeCell ref="A100:C100"/>
    <mergeCell ref="A101:C101"/>
    <mergeCell ref="A102:D102"/>
    <mergeCell ref="A103:D103"/>
    <mergeCell ref="A104:D104"/>
    <mergeCell ref="A93:C93"/>
    <mergeCell ref="A94:C94"/>
    <mergeCell ref="A95:C95"/>
    <mergeCell ref="A96:D96"/>
    <mergeCell ref="A97:C97"/>
    <mergeCell ref="A98:C98"/>
    <mergeCell ref="A87:D87"/>
    <mergeCell ref="A88:D88"/>
    <mergeCell ref="A89:D89"/>
    <mergeCell ref="A90:D90"/>
    <mergeCell ref="A91:C91"/>
    <mergeCell ref="A92:C92"/>
    <mergeCell ref="A81:D81"/>
    <mergeCell ref="A82:D82"/>
    <mergeCell ref="A83:D83"/>
    <mergeCell ref="A84:D84"/>
    <mergeCell ref="A85:D85"/>
    <mergeCell ref="A86:D86"/>
    <mergeCell ref="A74:D74"/>
    <mergeCell ref="A76:D76"/>
    <mergeCell ref="A77:D77"/>
    <mergeCell ref="A78:D78"/>
    <mergeCell ref="A79:D79"/>
    <mergeCell ref="A80:D80"/>
    <mergeCell ref="A75:D75"/>
    <mergeCell ref="A68:D68"/>
    <mergeCell ref="A69:D69"/>
    <mergeCell ref="A70:D70"/>
    <mergeCell ref="A71:D71"/>
    <mergeCell ref="A72:D72"/>
    <mergeCell ref="A73:D73"/>
    <mergeCell ref="A62:D62"/>
    <mergeCell ref="A63:D63"/>
    <mergeCell ref="A64:D64"/>
    <mergeCell ref="A65:D65"/>
    <mergeCell ref="A66:D66"/>
    <mergeCell ref="A67:D67"/>
    <mergeCell ref="A56:D56"/>
    <mergeCell ref="A57:D57"/>
    <mergeCell ref="A58:D58"/>
    <mergeCell ref="A59:D59"/>
    <mergeCell ref="A60:D60"/>
    <mergeCell ref="A61:D61"/>
    <mergeCell ref="A49:D49"/>
    <mergeCell ref="A51:D51"/>
    <mergeCell ref="A52:D52"/>
    <mergeCell ref="A53:D53"/>
    <mergeCell ref="A54:D54"/>
    <mergeCell ref="A55:D55"/>
    <mergeCell ref="A50:D50"/>
    <mergeCell ref="A43:D43"/>
    <mergeCell ref="A44:D44"/>
    <mergeCell ref="A45:D45"/>
    <mergeCell ref="A46:D46"/>
    <mergeCell ref="A47:D47"/>
    <mergeCell ref="A48:D48"/>
    <mergeCell ref="A38:D38"/>
    <mergeCell ref="A39:D39"/>
    <mergeCell ref="A40:C40"/>
    <mergeCell ref="A41:C41"/>
    <mergeCell ref="D41:D42"/>
    <mergeCell ref="A42:C42"/>
    <mergeCell ref="B32:D32"/>
    <mergeCell ref="B33:D33"/>
    <mergeCell ref="B34:D34"/>
    <mergeCell ref="B35:D35"/>
    <mergeCell ref="A36:D36"/>
    <mergeCell ref="A37:D37"/>
    <mergeCell ref="B26:D26"/>
    <mergeCell ref="B27:D27"/>
    <mergeCell ref="B28:D28"/>
    <mergeCell ref="B29:D29"/>
    <mergeCell ref="B30:D30"/>
    <mergeCell ref="B31:D31"/>
    <mergeCell ref="A7:D7"/>
    <mergeCell ref="A8:D8"/>
    <mergeCell ref="A9:D9"/>
    <mergeCell ref="A23:D23"/>
    <mergeCell ref="A24:D24"/>
    <mergeCell ref="A25:D25"/>
    <mergeCell ref="A14:D14"/>
    <mergeCell ref="A15:D15"/>
    <mergeCell ref="A16:D16"/>
    <mergeCell ref="A17:D17"/>
    <mergeCell ref="A1:D1"/>
    <mergeCell ref="A10:D10"/>
    <mergeCell ref="A11:D11"/>
    <mergeCell ref="A12:D12"/>
    <mergeCell ref="A13:D13"/>
    <mergeCell ref="A2:D2"/>
    <mergeCell ref="A3:D3"/>
    <mergeCell ref="A4:D4"/>
    <mergeCell ref="A5:D5"/>
    <mergeCell ref="A6:D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74"/>
  <sheetViews>
    <sheetView showGridLines="0" zoomScaleSheetLayoutView="75" zoomScalePageLayoutView="0" workbookViewId="0" topLeftCell="A52">
      <selection activeCell="A56" sqref="A56"/>
    </sheetView>
  </sheetViews>
  <sheetFormatPr defaultColWidth="11.421875" defaultRowHeight="12.75"/>
  <cols>
    <col min="1" max="1" width="133.00390625" style="5" customWidth="1"/>
    <col min="2" max="16384" width="11.421875" style="5" customWidth="1"/>
  </cols>
  <sheetData>
    <row r="1" s="1" customFormat="1" ht="18">
      <c r="A1" s="35" t="s">
        <v>462</v>
      </c>
    </row>
    <row r="2" ht="39.75" customHeight="1">
      <c r="A2" s="35" t="s">
        <v>418</v>
      </c>
    </row>
    <row r="3" ht="18" customHeight="1">
      <c r="A3" s="35" t="s">
        <v>235</v>
      </c>
    </row>
    <row r="4" s="6" customFormat="1" ht="39.75" customHeight="1" thickBot="1">
      <c r="A4" s="35" t="s">
        <v>188</v>
      </c>
    </row>
    <row r="5" ht="15.75" customHeight="1">
      <c r="A5" s="20" t="s">
        <v>1</v>
      </c>
    </row>
    <row r="6" ht="82.5" customHeight="1">
      <c r="A6" s="21" t="s">
        <v>231</v>
      </c>
    </row>
    <row r="7" ht="21" customHeight="1">
      <c r="A7" s="22" t="s">
        <v>21</v>
      </c>
    </row>
    <row r="8" ht="27.75" customHeight="1">
      <c r="A8" s="21" t="s">
        <v>189</v>
      </c>
    </row>
    <row r="9" ht="21" customHeight="1">
      <c r="A9" s="22" t="s">
        <v>22</v>
      </c>
    </row>
    <row r="10" ht="15" customHeight="1">
      <c r="A10" s="21" t="s">
        <v>23</v>
      </c>
    </row>
    <row r="11" ht="15">
      <c r="A11" s="22" t="s">
        <v>24</v>
      </c>
    </row>
    <row r="12" ht="14.25">
      <c r="A12" s="21" t="s">
        <v>25</v>
      </c>
    </row>
    <row r="13" ht="15">
      <c r="A13" s="22" t="s">
        <v>26</v>
      </c>
    </row>
    <row r="14" ht="14.25">
      <c r="A14" s="21" t="s">
        <v>89</v>
      </c>
    </row>
    <row r="15" ht="19.5" customHeight="1">
      <c r="A15" s="22" t="s">
        <v>190</v>
      </c>
    </row>
    <row r="16" ht="14.25">
      <c r="A16" s="23" t="s">
        <v>232</v>
      </c>
    </row>
    <row r="17" ht="21" customHeight="1">
      <c r="A17" s="22" t="s">
        <v>191</v>
      </c>
    </row>
    <row r="18" ht="14.25" customHeight="1">
      <c r="A18" s="24" t="s">
        <v>27</v>
      </c>
    </row>
    <row r="19" ht="14.25" customHeight="1">
      <c r="A19" s="24" t="s">
        <v>28</v>
      </c>
    </row>
    <row r="20" ht="14.25" customHeight="1">
      <c r="A20" s="24" t="s">
        <v>29</v>
      </c>
    </row>
    <row r="21" ht="14.25" customHeight="1">
      <c r="A21" s="24" t="s">
        <v>30</v>
      </c>
    </row>
    <row r="22" ht="14.25" customHeight="1">
      <c r="A22" s="24" t="s">
        <v>31</v>
      </c>
    </row>
    <row r="23" ht="86.25">
      <c r="A23" s="24" t="s">
        <v>192</v>
      </c>
    </row>
    <row r="24" ht="15">
      <c r="A24" s="25" t="s">
        <v>193</v>
      </c>
    </row>
    <row r="25" ht="27.75" customHeight="1">
      <c r="A25" s="26" t="s">
        <v>194</v>
      </c>
    </row>
    <row r="26" ht="15">
      <c r="A26" s="25" t="s">
        <v>195</v>
      </c>
    </row>
    <row r="27" ht="28.5">
      <c r="A27" s="26" t="s">
        <v>196</v>
      </c>
    </row>
    <row r="28" ht="15">
      <c r="A28" s="25" t="s">
        <v>197</v>
      </c>
    </row>
    <row r="29" ht="29.25">
      <c r="A29" s="25" t="s">
        <v>497</v>
      </c>
    </row>
    <row r="30" ht="27.75" customHeight="1">
      <c r="A30" s="22" t="s">
        <v>198</v>
      </c>
    </row>
    <row r="31" ht="30">
      <c r="A31" s="27" t="s">
        <v>32</v>
      </c>
    </row>
    <row r="32" ht="15">
      <c r="A32" s="28" t="s">
        <v>199</v>
      </c>
    </row>
    <row r="33" ht="73.5" customHeight="1">
      <c r="A33" s="29" t="s">
        <v>200</v>
      </c>
    </row>
    <row r="34" ht="15">
      <c r="A34" s="28" t="s">
        <v>201</v>
      </c>
    </row>
    <row r="35" ht="28.5">
      <c r="A35" s="29" t="s">
        <v>202</v>
      </c>
    </row>
    <row r="36" ht="45">
      <c r="A36" s="28" t="s">
        <v>233</v>
      </c>
    </row>
    <row r="37" ht="15">
      <c r="A37" s="28" t="s">
        <v>203</v>
      </c>
    </row>
    <row r="38" ht="114">
      <c r="A38" s="29" t="s">
        <v>204</v>
      </c>
    </row>
    <row r="39" ht="21.75" customHeight="1">
      <c r="A39" s="28" t="s">
        <v>205</v>
      </c>
    </row>
    <row r="40" ht="28.5">
      <c r="A40" s="29" t="s">
        <v>206</v>
      </c>
    </row>
    <row r="41" ht="15">
      <c r="A41" s="28" t="s">
        <v>207</v>
      </c>
    </row>
    <row r="42" ht="57">
      <c r="A42" s="29" t="s">
        <v>208</v>
      </c>
    </row>
    <row r="43" ht="15">
      <c r="A43" s="28" t="s">
        <v>209</v>
      </c>
    </row>
    <row r="44" ht="85.5">
      <c r="A44" s="29" t="s">
        <v>210</v>
      </c>
    </row>
    <row r="45" ht="15">
      <c r="A45" s="28" t="s">
        <v>211</v>
      </c>
    </row>
    <row r="46" ht="43.5">
      <c r="A46" s="31" t="s">
        <v>212</v>
      </c>
    </row>
    <row r="47" ht="15">
      <c r="A47" s="28" t="s">
        <v>213</v>
      </c>
    </row>
    <row r="48" ht="42.75">
      <c r="A48" s="29" t="s">
        <v>214</v>
      </c>
    </row>
    <row r="49" s="1" customFormat="1" ht="15">
      <c r="A49" s="28" t="s">
        <v>215</v>
      </c>
    </row>
    <row r="50" ht="28.5">
      <c r="A50" s="29" t="s">
        <v>216</v>
      </c>
    </row>
    <row r="51" ht="15">
      <c r="A51" s="28" t="s">
        <v>217</v>
      </c>
    </row>
    <row r="52" ht="42.75">
      <c r="A52" s="29" t="s">
        <v>218</v>
      </c>
    </row>
    <row r="53" ht="15">
      <c r="A53" s="28" t="s">
        <v>219</v>
      </c>
    </row>
    <row r="54" s="11" customFormat="1" ht="57">
      <c r="A54" s="29" t="s">
        <v>220</v>
      </c>
    </row>
    <row r="55" s="11" customFormat="1" ht="15">
      <c r="A55" s="28" t="s">
        <v>221</v>
      </c>
    </row>
    <row r="56" s="11" customFormat="1" ht="42.75">
      <c r="A56" s="29" t="s">
        <v>222</v>
      </c>
    </row>
    <row r="57" s="11" customFormat="1" ht="15" customHeight="1">
      <c r="A57" s="28" t="s">
        <v>110</v>
      </c>
    </row>
    <row r="58" s="12" customFormat="1" ht="32.25" customHeight="1">
      <c r="A58" s="29" t="s">
        <v>111</v>
      </c>
    </row>
    <row r="59" s="11" customFormat="1" ht="15">
      <c r="A59" s="28" t="s">
        <v>223</v>
      </c>
    </row>
    <row r="60" s="11" customFormat="1" ht="71.25">
      <c r="A60" s="29" t="s">
        <v>224</v>
      </c>
    </row>
    <row r="61" s="11" customFormat="1" ht="15">
      <c r="A61" s="28" t="s">
        <v>225</v>
      </c>
    </row>
    <row r="62" s="11" customFormat="1" ht="42.75">
      <c r="A62" s="29" t="s">
        <v>226</v>
      </c>
    </row>
    <row r="63" s="6" customFormat="1" ht="15">
      <c r="A63" s="28" t="s">
        <v>227</v>
      </c>
    </row>
    <row r="64" s="6" customFormat="1" ht="58.5">
      <c r="A64" s="29" t="s">
        <v>228</v>
      </c>
    </row>
    <row r="65" s="6" customFormat="1" ht="28.5">
      <c r="A65" s="29" t="s">
        <v>18</v>
      </c>
    </row>
    <row r="66" ht="28.5">
      <c r="A66" s="29" t="s">
        <v>229</v>
      </c>
    </row>
    <row r="67" ht="14.25">
      <c r="A67" s="29" t="s">
        <v>470</v>
      </c>
    </row>
    <row r="68" ht="114">
      <c r="A68" s="29" t="s">
        <v>471</v>
      </c>
    </row>
    <row r="69" ht="15">
      <c r="A69" s="22" t="s">
        <v>90</v>
      </c>
    </row>
    <row r="70" ht="71.25">
      <c r="A70" s="21" t="s">
        <v>234</v>
      </c>
    </row>
    <row r="71" ht="15">
      <c r="A71" s="32" t="s">
        <v>136</v>
      </c>
    </row>
    <row r="72" ht="15" thickBot="1">
      <c r="A72" s="33" t="s">
        <v>137</v>
      </c>
    </row>
    <row r="73" ht="15">
      <c r="A73" s="32" t="s">
        <v>474</v>
      </c>
    </row>
    <row r="74" ht="15" thickBot="1">
      <c r="A74" s="59">
        <v>0.15</v>
      </c>
    </row>
  </sheetData>
  <sheetProtection/>
  <printOptions horizontalCentered="1"/>
  <pageMargins left="0.7874015748031497" right="0.7874015748031497" top="0.984251968503937" bottom="0.7874015748031497" header="0.5511811023622047" footer="0.5118110236220472"/>
  <pageSetup fitToHeight="3" horizontalDpi="600" verticalDpi="600" orientation="portrait" paperSize="9" scale="74" r:id="rId1"/>
  <headerFooter alignWithMargins="0">
    <oddHeader>&amp;CPágina &amp;P&amp;RCondiciones Técnicas Obligatorias</oddHeader>
  </headerFooter>
</worksheet>
</file>

<file path=xl/worksheets/sheet3.xml><?xml version="1.0" encoding="utf-8"?>
<worksheet xmlns="http://schemas.openxmlformats.org/spreadsheetml/2006/main" xmlns:r="http://schemas.openxmlformats.org/officeDocument/2006/relationships">
  <dimension ref="A1:D83"/>
  <sheetViews>
    <sheetView showGridLines="0" zoomScaleSheetLayoutView="75" zoomScalePageLayoutView="0" workbookViewId="0" topLeftCell="A31">
      <selection activeCell="A37" sqref="A37"/>
    </sheetView>
  </sheetViews>
  <sheetFormatPr defaultColWidth="11.421875" defaultRowHeight="12.75"/>
  <cols>
    <col min="1" max="1" width="112.421875" style="5" customWidth="1"/>
    <col min="2" max="16384" width="11.421875" style="5" customWidth="1"/>
  </cols>
  <sheetData>
    <row r="1" spans="1:4" s="1" customFormat="1" ht="18">
      <c r="A1" s="35" t="s">
        <v>462</v>
      </c>
      <c r="B1" s="36"/>
      <c r="C1" s="36"/>
      <c r="D1" s="36"/>
    </row>
    <row r="2" spans="1:4" s="1" customFormat="1" ht="18">
      <c r="A2" s="35" t="s">
        <v>418</v>
      </c>
      <c r="B2" s="36"/>
      <c r="C2" s="36"/>
      <c r="D2" s="36"/>
    </row>
    <row r="3" spans="1:4" s="1" customFormat="1" ht="18">
      <c r="A3" s="35" t="s">
        <v>240</v>
      </c>
      <c r="B3" s="36"/>
      <c r="C3" s="36"/>
      <c r="D3" s="36"/>
    </row>
    <row r="4" spans="1:4" s="1" customFormat="1" ht="18.75" thickBot="1">
      <c r="A4" s="35" t="s">
        <v>241</v>
      </c>
      <c r="B4" s="36"/>
      <c r="C4" s="36"/>
      <c r="D4" s="36"/>
    </row>
    <row r="5" ht="42.75">
      <c r="A5" s="37" t="s">
        <v>0</v>
      </c>
    </row>
    <row r="6" ht="15">
      <c r="A6" s="22" t="s">
        <v>1</v>
      </c>
    </row>
    <row r="7" s="7" customFormat="1" ht="71.25">
      <c r="A7" s="38" t="s">
        <v>286</v>
      </c>
    </row>
    <row r="8" ht="21" customHeight="1">
      <c r="A8" s="22" t="s">
        <v>33</v>
      </c>
    </row>
    <row r="9" ht="14.25">
      <c r="A9" s="38" t="s">
        <v>292</v>
      </c>
    </row>
    <row r="10" ht="14.25">
      <c r="A10" s="38" t="s">
        <v>242</v>
      </c>
    </row>
    <row r="11" ht="15">
      <c r="A11" s="22" t="s">
        <v>34</v>
      </c>
    </row>
    <row r="12" ht="42.75">
      <c r="A12" s="38" t="s">
        <v>243</v>
      </c>
    </row>
    <row r="13" ht="15">
      <c r="A13" s="22" t="s">
        <v>35</v>
      </c>
    </row>
    <row r="14" ht="14.25">
      <c r="A14" s="38" t="s">
        <v>23</v>
      </c>
    </row>
    <row r="15" ht="25.5" customHeight="1">
      <c r="A15" s="22" t="s">
        <v>36</v>
      </c>
    </row>
    <row r="16" ht="28.5">
      <c r="A16" s="38" t="s">
        <v>37</v>
      </c>
    </row>
    <row r="17" ht="15">
      <c r="A17" s="22" t="s">
        <v>244</v>
      </c>
    </row>
    <row r="18" ht="19.5" customHeight="1">
      <c r="A18" s="38" t="s">
        <v>245</v>
      </c>
    </row>
    <row r="19" ht="15">
      <c r="A19" s="22" t="s">
        <v>38</v>
      </c>
    </row>
    <row r="20" ht="42.75">
      <c r="A20" s="38" t="s">
        <v>287</v>
      </c>
    </row>
    <row r="21" ht="15">
      <c r="A21" s="22" t="s">
        <v>39</v>
      </c>
    </row>
    <row r="22" ht="71.25">
      <c r="A22" s="38" t="s">
        <v>246</v>
      </c>
    </row>
    <row r="23" ht="15">
      <c r="A23" s="30" t="s">
        <v>40</v>
      </c>
    </row>
    <row r="24" ht="14.25">
      <c r="A24" s="29" t="s">
        <v>247</v>
      </c>
    </row>
    <row r="25" ht="14.25">
      <c r="A25" s="29" t="s">
        <v>248</v>
      </c>
    </row>
    <row r="26" ht="14.25" customHeight="1">
      <c r="A26" s="29" t="s">
        <v>249</v>
      </c>
    </row>
    <row r="27" ht="14.25" customHeight="1">
      <c r="A27" s="29" t="s">
        <v>250</v>
      </c>
    </row>
    <row r="28" ht="14.25" customHeight="1">
      <c r="A28" s="29" t="s">
        <v>251</v>
      </c>
    </row>
    <row r="29" ht="14.25" customHeight="1">
      <c r="A29" s="29" t="s">
        <v>252</v>
      </c>
    </row>
    <row r="30" ht="43.5">
      <c r="A30" s="28" t="s">
        <v>253</v>
      </c>
    </row>
    <row r="31" ht="15">
      <c r="A31" s="28" t="s">
        <v>254</v>
      </c>
    </row>
    <row r="32" ht="45">
      <c r="A32" s="28" t="s">
        <v>255</v>
      </c>
    </row>
    <row r="33" ht="57.75">
      <c r="A33" s="28" t="s">
        <v>256</v>
      </c>
    </row>
    <row r="34" ht="14.25" customHeight="1">
      <c r="A34" s="28" t="s">
        <v>288</v>
      </c>
    </row>
    <row r="35" ht="15">
      <c r="A35" s="28" t="s">
        <v>257</v>
      </c>
    </row>
    <row r="36" ht="57" customHeight="1">
      <c r="A36" s="28" t="s">
        <v>472</v>
      </c>
    </row>
    <row r="37" ht="43.5">
      <c r="A37" s="29" t="s">
        <v>498</v>
      </c>
    </row>
    <row r="38" ht="15">
      <c r="A38" s="28" t="s">
        <v>258</v>
      </c>
    </row>
    <row r="39" ht="72">
      <c r="A39" s="28" t="s">
        <v>293</v>
      </c>
    </row>
    <row r="40" ht="115.5">
      <c r="A40" s="31" t="s">
        <v>259</v>
      </c>
    </row>
    <row r="41" ht="28.5">
      <c r="A41" s="29" t="s">
        <v>260</v>
      </c>
    </row>
    <row r="42" ht="28.5">
      <c r="A42" s="29" t="s">
        <v>261</v>
      </c>
    </row>
    <row r="43" ht="28.5">
      <c r="A43" s="39" t="s">
        <v>262</v>
      </c>
    </row>
    <row r="44" ht="14.25">
      <c r="A44" s="29" t="s">
        <v>263</v>
      </c>
    </row>
    <row r="45" ht="42.75">
      <c r="A45" s="29" t="s">
        <v>264</v>
      </c>
    </row>
    <row r="46" ht="14.25">
      <c r="A46" s="39" t="s">
        <v>265</v>
      </c>
    </row>
    <row r="47" ht="14.25">
      <c r="A47" s="29" t="s">
        <v>266</v>
      </c>
    </row>
    <row r="48" ht="28.5">
      <c r="A48" s="29" t="s">
        <v>267</v>
      </c>
    </row>
    <row r="49" ht="24" customHeight="1">
      <c r="A49" s="29" t="s">
        <v>268</v>
      </c>
    </row>
    <row r="50" ht="72">
      <c r="A50" s="28" t="s">
        <v>269</v>
      </c>
    </row>
    <row r="51" ht="15">
      <c r="A51" s="22" t="s">
        <v>41</v>
      </c>
    </row>
    <row r="52" ht="30">
      <c r="A52" s="30" t="s">
        <v>32</v>
      </c>
    </row>
    <row r="53" ht="57.75">
      <c r="A53" s="28" t="s">
        <v>270</v>
      </c>
    </row>
    <row r="54" ht="45">
      <c r="A54" s="28" t="s">
        <v>289</v>
      </c>
    </row>
    <row r="55" ht="72">
      <c r="A55" s="28" t="s">
        <v>271</v>
      </c>
    </row>
    <row r="56" ht="66" customHeight="1">
      <c r="A56" s="29" t="s">
        <v>272</v>
      </c>
    </row>
    <row r="57" ht="71.25" customHeight="1">
      <c r="A57" s="28" t="s">
        <v>273</v>
      </c>
    </row>
    <row r="58" ht="154.5" customHeight="1">
      <c r="A58" s="28" t="s">
        <v>274</v>
      </c>
    </row>
    <row r="59" ht="72">
      <c r="A59" s="28" t="s">
        <v>275</v>
      </c>
    </row>
    <row r="60" ht="57.75">
      <c r="A60" s="28" t="s">
        <v>42</v>
      </c>
    </row>
    <row r="61" ht="57.75">
      <c r="A61" s="28" t="s">
        <v>276</v>
      </c>
    </row>
    <row r="62" ht="15">
      <c r="A62" s="28" t="s">
        <v>277</v>
      </c>
    </row>
    <row r="63" s="6" customFormat="1" ht="85.5">
      <c r="A63" s="29" t="s">
        <v>278</v>
      </c>
    </row>
    <row r="64" ht="43.5">
      <c r="A64" s="28" t="s">
        <v>43</v>
      </c>
    </row>
    <row r="65" s="8" customFormat="1" ht="100.5">
      <c r="A65" s="28" t="s">
        <v>279</v>
      </c>
    </row>
    <row r="66" ht="43.5">
      <c r="A66" s="28" t="s">
        <v>16</v>
      </c>
    </row>
    <row r="67" ht="15">
      <c r="A67" s="28" t="s">
        <v>280</v>
      </c>
    </row>
    <row r="68" s="7" customFormat="1" ht="15">
      <c r="A68" s="28" t="s">
        <v>118</v>
      </c>
    </row>
    <row r="69" s="7" customFormat="1" ht="45">
      <c r="A69" s="28" t="s">
        <v>281</v>
      </c>
    </row>
    <row r="70" s="7" customFormat="1" ht="87.75" customHeight="1">
      <c r="A70" s="28" t="s">
        <v>290</v>
      </c>
    </row>
    <row r="71" s="7" customFormat="1" ht="57.75" customHeight="1">
      <c r="A71" s="29" t="s">
        <v>282</v>
      </c>
    </row>
    <row r="72" s="7" customFormat="1" ht="21.75" customHeight="1">
      <c r="A72" s="22" t="s">
        <v>44</v>
      </c>
    </row>
    <row r="73" s="7" customFormat="1" ht="28.5">
      <c r="A73" s="29" t="s">
        <v>291</v>
      </c>
    </row>
    <row r="74" s="7" customFormat="1" ht="14.25">
      <c r="A74" s="29" t="s">
        <v>283</v>
      </c>
    </row>
    <row r="75" s="7" customFormat="1" ht="42.75" customHeight="1">
      <c r="A75" s="29" t="s">
        <v>132</v>
      </c>
    </row>
    <row r="76" s="7" customFormat="1" ht="83.25" customHeight="1">
      <c r="A76" s="29" t="s">
        <v>284</v>
      </c>
    </row>
    <row r="77" s="7" customFormat="1" ht="33" customHeight="1">
      <c r="A77" s="28" t="s">
        <v>45</v>
      </c>
    </row>
    <row r="78" s="7" customFormat="1" ht="15">
      <c r="A78" s="34" t="s">
        <v>46</v>
      </c>
    </row>
    <row r="79" s="7" customFormat="1" ht="85.5">
      <c r="A79" s="38" t="s">
        <v>234</v>
      </c>
    </row>
    <row r="80" s="7" customFormat="1" ht="15">
      <c r="A80" s="34" t="s">
        <v>285</v>
      </c>
    </row>
    <row r="81" ht="39" customHeight="1" thickBot="1">
      <c r="A81" s="40" t="s">
        <v>137</v>
      </c>
    </row>
    <row r="82" ht="15">
      <c r="A82" s="34" t="s">
        <v>475</v>
      </c>
    </row>
    <row r="83" ht="15" thickBot="1">
      <c r="A83" s="59">
        <v>0.15</v>
      </c>
    </row>
    <row r="85" ht="69" customHeight="1"/>
    <row r="86" ht="69" customHeight="1"/>
    <row r="87" ht="29.25" customHeight="1"/>
    <row r="88" s="6" customFormat="1" ht="14.25" customHeight="1"/>
    <row r="89" s="6" customFormat="1" ht="102" customHeight="1"/>
  </sheetData>
  <sheetProtection/>
  <printOptions horizontalCentered="1"/>
  <pageMargins left="0.7874015748031497" right="0.7874015748031497" top="0.984251968503937" bottom="0.7874015748031497" header="0.5511811023622047" footer="0.5118110236220472"/>
  <pageSetup fitToHeight="3" horizontalDpi="600" verticalDpi="600" orientation="portrait" paperSize="9" scale="74" r:id="rId1"/>
  <headerFooter alignWithMargins="0">
    <oddHeader>&amp;CPágina &amp;P&amp;RCondiciones Técnicas Obligatorias</oddHeader>
  </headerFooter>
</worksheet>
</file>

<file path=xl/worksheets/sheet4.xml><?xml version="1.0" encoding="utf-8"?>
<worksheet xmlns="http://schemas.openxmlformats.org/spreadsheetml/2006/main" xmlns:r="http://schemas.openxmlformats.org/officeDocument/2006/relationships">
  <dimension ref="A1:D83"/>
  <sheetViews>
    <sheetView showGridLines="0" zoomScalePageLayoutView="0" workbookViewId="0" topLeftCell="A1">
      <selection activeCell="A56" sqref="A56:B56"/>
    </sheetView>
  </sheetViews>
  <sheetFormatPr defaultColWidth="11.421875" defaultRowHeight="12.75"/>
  <cols>
    <col min="1" max="1" width="70.57421875" style="5" customWidth="1"/>
    <col min="2" max="2" width="56.421875" style="5" customWidth="1"/>
    <col min="3" max="16384" width="11.421875" style="5" customWidth="1"/>
  </cols>
  <sheetData>
    <row r="1" spans="1:4" s="1" customFormat="1" ht="18">
      <c r="A1" s="67" t="s">
        <v>462</v>
      </c>
      <c r="B1" s="68"/>
      <c r="C1" s="36"/>
      <c r="D1" s="36"/>
    </row>
    <row r="2" spans="1:3" ht="30" customHeight="1">
      <c r="A2" s="67" t="s">
        <v>418</v>
      </c>
      <c r="B2" s="68"/>
      <c r="C2"/>
    </row>
    <row r="3" spans="1:3" ht="34.5" customHeight="1">
      <c r="A3" s="67" t="s">
        <v>187</v>
      </c>
      <c r="B3" s="68"/>
      <c r="C3"/>
    </row>
    <row r="4" spans="1:3" ht="17.25" customHeight="1" thickBot="1">
      <c r="A4" s="67" t="s">
        <v>294</v>
      </c>
      <c r="B4" s="68"/>
      <c r="C4"/>
    </row>
    <row r="5" spans="1:3" ht="18" customHeight="1" thickBot="1">
      <c r="A5" s="140" t="s">
        <v>1</v>
      </c>
      <c r="B5" s="141"/>
      <c r="C5"/>
    </row>
    <row r="6" spans="1:3" ht="58.5" customHeight="1" thickBot="1">
      <c r="A6" s="142" t="s">
        <v>295</v>
      </c>
      <c r="B6" s="143"/>
      <c r="C6"/>
    </row>
    <row r="7" spans="1:3" ht="15.75" thickBot="1">
      <c r="A7" s="140" t="s">
        <v>47</v>
      </c>
      <c r="B7" s="141"/>
      <c r="C7"/>
    </row>
    <row r="8" spans="1:3" ht="42.75" customHeight="1" thickBot="1">
      <c r="A8" s="142" t="s">
        <v>296</v>
      </c>
      <c r="B8" s="143"/>
      <c r="C8"/>
    </row>
    <row r="9" spans="1:3" ht="15.75" thickBot="1">
      <c r="A9" s="140" t="s">
        <v>50</v>
      </c>
      <c r="B9" s="141"/>
      <c r="C9"/>
    </row>
    <row r="10" spans="1:3" ht="31.5" customHeight="1" thickBot="1">
      <c r="A10" s="144" t="s">
        <v>297</v>
      </c>
      <c r="B10" s="145"/>
      <c r="C10"/>
    </row>
    <row r="11" spans="1:3" ht="15.75" thickBot="1">
      <c r="A11" s="140" t="s">
        <v>51</v>
      </c>
      <c r="B11" s="141"/>
      <c r="C11"/>
    </row>
    <row r="12" spans="1:3" ht="75" customHeight="1" thickBot="1">
      <c r="A12" s="42" t="s">
        <v>298</v>
      </c>
      <c r="B12" s="66">
        <v>6793330309</v>
      </c>
      <c r="C12"/>
    </row>
    <row r="13" spans="1:3" s="9" customFormat="1" ht="33" customHeight="1" thickBot="1">
      <c r="A13" s="43" t="s">
        <v>52</v>
      </c>
      <c r="B13" s="58">
        <f>B12</f>
        <v>6793330309</v>
      </c>
      <c r="C13"/>
    </row>
    <row r="14" spans="1:3" ht="18" customHeight="1" thickBot="1">
      <c r="A14" s="140" t="s">
        <v>53</v>
      </c>
      <c r="B14" s="141"/>
      <c r="C14"/>
    </row>
    <row r="15" spans="1:3" ht="18" customHeight="1" thickBot="1">
      <c r="A15" s="142" t="s">
        <v>54</v>
      </c>
      <c r="B15" s="143"/>
      <c r="C15"/>
    </row>
    <row r="16" spans="1:3" ht="15" thickBot="1">
      <c r="A16" s="142" t="s">
        <v>55</v>
      </c>
      <c r="B16" s="143"/>
      <c r="C16"/>
    </row>
    <row r="17" spans="1:3" ht="119.25" customHeight="1" thickBot="1">
      <c r="A17" s="142" t="s">
        <v>56</v>
      </c>
      <c r="B17" s="143"/>
      <c r="C17"/>
    </row>
    <row r="18" spans="1:3" ht="16.5" customHeight="1" thickBot="1">
      <c r="A18" s="142" t="s">
        <v>299</v>
      </c>
      <c r="B18" s="143"/>
      <c r="C18"/>
    </row>
    <row r="19" spans="1:3" ht="15" thickBot="1">
      <c r="A19" s="142" t="s">
        <v>300</v>
      </c>
      <c r="B19" s="143"/>
      <c r="C19"/>
    </row>
    <row r="20" spans="1:3" ht="16.5" customHeight="1" thickBot="1">
      <c r="A20" s="142" t="s">
        <v>301</v>
      </c>
      <c r="B20" s="143"/>
      <c r="C20"/>
    </row>
    <row r="21" spans="1:3" ht="15" thickBot="1">
      <c r="A21" s="142" t="s">
        <v>57</v>
      </c>
      <c r="B21" s="143"/>
      <c r="C21"/>
    </row>
    <row r="22" spans="1:3" ht="65.25" customHeight="1" thickBot="1">
      <c r="A22" s="142" t="s">
        <v>58</v>
      </c>
      <c r="B22" s="143"/>
      <c r="C22"/>
    </row>
    <row r="23" spans="1:3" ht="25.5" customHeight="1" thickBot="1">
      <c r="A23" s="140" t="s">
        <v>48</v>
      </c>
      <c r="B23" s="141"/>
      <c r="C23"/>
    </row>
    <row r="24" spans="1:3" ht="35.25" customHeight="1" thickBot="1">
      <c r="A24" s="146" t="s">
        <v>32</v>
      </c>
      <c r="B24" s="147"/>
      <c r="C24"/>
    </row>
    <row r="25" spans="1:3" ht="15">
      <c r="A25" s="148" t="s">
        <v>199</v>
      </c>
      <c r="B25" s="149"/>
      <c r="C25"/>
    </row>
    <row r="26" spans="1:3" ht="85.5" customHeight="1" thickBot="1">
      <c r="A26" s="150" t="s">
        <v>302</v>
      </c>
      <c r="B26" s="151"/>
      <c r="C26"/>
    </row>
    <row r="27" spans="1:3" ht="15">
      <c r="A27" s="148" t="s">
        <v>303</v>
      </c>
      <c r="B27" s="149"/>
      <c r="C27"/>
    </row>
    <row r="28" spans="1:3" ht="79.5" customHeight="1" thickBot="1">
      <c r="A28" s="150" t="s">
        <v>304</v>
      </c>
      <c r="B28" s="151"/>
      <c r="C28"/>
    </row>
    <row r="29" spans="1:3" ht="24" customHeight="1" thickBot="1">
      <c r="A29" s="152" t="s">
        <v>305</v>
      </c>
      <c r="B29" s="153"/>
      <c r="C29"/>
    </row>
    <row r="30" spans="1:3" ht="15">
      <c r="A30" s="148" t="s">
        <v>205</v>
      </c>
      <c r="B30" s="149"/>
      <c r="C30"/>
    </row>
    <row r="31" spans="1:3" ht="52.5" customHeight="1" thickBot="1">
      <c r="A31" s="150" t="s">
        <v>306</v>
      </c>
      <c r="B31" s="151"/>
      <c r="C31"/>
    </row>
    <row r="32" spans="1:3" ht="15">
      <c r="A32" s="148" t="s">
        <v>207</v>
      </c>
      <c r="B32" s="149"/>
      <c r="C32"/>
    </row>
    <row r="33" spans="1:3" ht="75.75" customHeight="1" thickBot="1">
      <c r="A33" s="150" t="s">
        <v>307</v>
      </c>
      <c r="B33" s="151"/>
      <c r="C33"/>
    </row>
    <row r="34" spans="1:3" ht="15">
      <c r="A34" s="148" t="s">
        <v>209</v>
      </c>
      <c r="B34" s="149"/>
      <c r="C34"/>
    </row>
    <row r="35" spans="1:3" ht="97.5" customHeight="1" thickBot="1">
      <c r="A35" s="150" t="s">
        <v>308</v>
      </c>
      <c r="B35" s="151"/>
      <c r="C35"/>
    </row>
    <row r="36" spans="1:3" ht="15">
      <c r="A36" s="148" t="s">
        <v>309</v>
      </c>
      <c r="B36" s="149"/>
      <c r="C36"/>
    </row>
    <row r="37" spans="1:3" ht="108" customHeight="1" thickBot="1">
      <c r="A37" s="150" t="s">
        <v>310</v>
      </c>
      <c r="B37" s="151"/>
      <c r="C37"/>
    </row>
    <row r="38" spans="1:3" ht="15">
      <c r="A38" s="148" t="s">
        <v>49</v>
      </c>
      <c r="B38" s="149"/>
      <c r="C38"/>
    </row>
    <row r="39" spans="1:3" ht="105" customHeight="1" thickBot="1">
      <c r="A39" s="150" t="s">
        <v>278</v>
      </c>
      <c r="B39" s="151"/>
      <c r="C39"/>
    </row>
    <row r="40" spans="1:3" ht="15">
      <c r="A40" s="148" t="s">
        <v>213</v>
      </c>
      <c r="B40" s="149"/>
      <c r="C40"/>
    </row>
    <row r="41" spans="1:3" s="7" customFormat="1" ht="14.25">
      <c r="A41" s="154" t="s">
        <v>311</v>
      </c>
      <c r="B41" s="155"/>
      <c r="C41"/>
    </row>
    <row r="42" spans="1:3" ht="52.5" customHeight="1" thickBot="1">
      <c r="A42" s="150" t="s">
        <v>312</v>
      </c>
      <c r="B42" s="151"/>
      <c r="C42"/>
    </row>
    <row r="43" spans="1:3" ht="15">
      <c r="A43" s="148" t="s">
        <v>217</v>
      </c>
      <c r="B43" s="149"/>
      <c r="C43"/>
    </row>
    <row r="44" spans="1:3" ht="74.25" customHeight="1" thickBot="1">
      <c r="A44" s="150" t="s">
        <v>218</v>
      </c>
      <c r="B44" s="151"/>
      <c r="C44"/>
    </row>
    <row r="45" spans="1:3" ht="15.75" customHeight="1">
      <c r="A45" s="148" t="s">
        <v>215</v>
      </c>
      <c r="B45" s="149"/>
      <c r="C45"/>
    </row>
    <row r="46" spans="1:3" ht="57" customHeight="1" thickBot="1">
      <c r="A46" s="150" t="s">
        <v>216</v>
      </c>
      <c r="B46" s="151"/>
      <c r="C46"/>
    </row>
    <row r="47" spans="1:3" ht="21" customHeight="1">
      <c r="A47" s="148" t="s">
        <v>313</v>
      </c>
      <c r="B47" s="149"/>
      <c r="C47"/>
    </row>
    <row r="48" spans="1:3" ht="79.5" customHeight="1" thickBot="1">
      <c r="A48" s="150" t="s">
        <v>314</v>
      </c>
      <c r="B48" s="151"/>
      <c r="C48"/>
    </row>
    <row r="49" spans="1:3" ht="23.25" customHeight="1">
      <c r="A49" s="148" t="s">
        <v>315</v>
      </c>
      <c r="B49" s="149"/>
      <c r="C49"/>
    </row>
    <row r="50" spans="1:3" ht="84.75" customHeight="1" thickBot="1">
      <c r="A50" s="150" t="s">
        <v>316</v>
      </c>
      <c r="B50" s="151"/>
      <c r="C50"/>
    </row>
    <row r="51" spans="1:3" ht="30" customHeight="1">
      <c r="A51" s="148" t="s">
        <v>223</v>
      </c>
      <c r="B51" s="149"/>
      <c r="C51"/>
    </row>
    <row r="52" spans="1:3" ht="108.75" customHeight="1" thickBot="1">
      <c r="A52" s="150" t="s">
        <v>317</v>
      </c>
      <c r="B52" s="151"/>
      <c r="C52"/>
    </row>
    <row r="53" spans="1:3" ht="24.75" customHeight="1">
      <c r="A53" s="148" t="s">
        <v>318</v>
      </c>
      <c r="B53" s="149"/>
      <c r="C53"/>
    </row>
    <row r="54" spans="1:3" ht="77.25" customHeight="1" thickBot="1">
      <c r="A54" s="150" t="s">
        <v>319</v>
      </c>
      <c r="B54" s="151"/>
      <c r="C54"/>
    </row>
    <row r="55" spans="1:3" ht="15" customHeight="1">
      <c r="A55" s="148" t="s">
        <v>320</v>
      </c>
      <c r="B55" s="149"/>
      <c r="C55"/>
    </row>
    <row r="56" spans="1:3" ht="53.25" customHeight="1" thickBot="1">
      <c r="A56" s="150" t="s">
        <v>321</v>
      </c>
      <c r="B56" s="151"/>
      <c r="C56"/>
    </row>
    <row r="57" spans="1:3" ht="24.75" customHeight="1">
      <c r="A57" s="148" t="s">
        <v>322</v>
      </c>
      <c r="B57" s="149"/>
      <c r="C57"/>
    </row>
    <row r="58" spans="1:3" ht="64.5" customHeight="1">
      <c r="A58" s="154" t="s">
        <v>323</v>
      </c>
      <c r="B58" s="155"/>
      <c r="C58"/>
    </row>
    <row r="59" spans="1:3" ht="22.5" customHeight="1" thickBot="1">
      <c r="A59" s="156" t="s">
        <v>324</v>
      </c>
      <c r="B59" s="157"/>
      <c r="C59"/>
    </row>
    <row r="60" spans="1:3" ht="15" customHeight="1">
      <c r="A60" s="148" t="s">
        <v>225</v>
      </c>
      <c r="B60" s="149"/>
      <c r="C60"/>
    </row>
    <row r="61" spans="1:3" ht="52.5" customHeight="1" thickBot="1">
      <c r="A61" s="150" t="s">
        <v>226</v>
      </c>
      <c r="B61" s="151"/>
      <c r="C61"/>
    </row>
    <row r="62" spans="1:3" ht="18" customHeight="1">
      <c r="A62" s="148" t="s">
        <v>325</v>
      </c>
      <c r="B62" s="149"/>
      <c r="C62"/>
    </row>
    <row r="63" spans="1:3" ht="55.5" customHeight="1" thickBot="1">
      <c r="A63" s="150" t="s">
        <v>326</v>
      </c>
      <c r="B63" s="151"/>
      <c r="C63"/>
    </row>
    <row r="64" spans="1:3" ht="15.75" thickBot="1">
      <c r="A64" s="140" t="s">
        <v>19</v>
      </c>
      <c r="B64" s="141"/>
      <c r="C64"/>
    </row>
    <row r="65" spans="1:3" ht="27" customHeight="1">
      <c r="A65" s="158" t="s">
        <v>327</v>
      </c>
      <c r="B65" s="159"/>
      <c r="C65"/>
    </row>
    <row r="66" spans="1:3" ht="51" customHeight="1" thickBot="1">
      <c r="A66" s="160" t="s">
        <v>499</v>
      </c>
      <c r="B66" s="161"/>
      <c r="C66"/>
    </row>
    <row r="67" spans="1:3" ht="18.75" customHeight="1">
      <c r="A67" s="164" t="s">
        <v>328</v>
      </c>
      <c r="B67" s="165"/>
      <c r="C67"/>
    </row>
    <row r="68" spans="1:3" ht="84" customHeight="1" thickBot="1">
      <c r="A68" s="166" t="s">
        <v>329</v>
      </c>
      <c r="B68" s="167"/>
      <c r="C68"/>
    </row>
    <row r="69" spans="1:3" ht="18.75" customHeight="1">
      <c r="A69" s="164" t="s">
        <v>330</v>
      </c>
      <c r="B69" s="165"/>
      <c r="C69"/>
    </row>
    <row r="70" spans="1:3" ht="90.75" customHeight="1" thickBot="1">
      <c r="A70" s="166" t="s">
        <v>331</v>
      </c>
      <c r="B70" s="167"/>
      <c r="C70"/>
    </row>
    <row r="71" spans="1:3" ht="17.25" customHeight="1">
      <c r="A71" s="164" t="s">
        <v>332</v>
      </c>
      <c r="B71" s="165"/>
      <c r="C71"/>
    </row>
    <row r="72" spans="1:3" ht="57.75" customHeight="1">
      <c r="A72" s="171" t="s">
        <v>333</v>
      </c>
      <c r="B72" s="172"/>
      <c r="C72"/>
    </row>
    <row r="73" spans="1:3" ht="45" customHeight="1" thickBot="1">
      <c r="A73" s="166" t="s">
        <v>334</v>
      </c>
      <c r="B73" s="167"/>
      <c r="C73"/>
    </row>
    <row r="74" spans="1:3" ht="31.5" customHeight="1">
      <c r="A74" s="162" t="s">
        <v>335</v>
      </c>
      <c r="B74" s="163"/>
      <c r="C74"/>
    </row>
    <row r="75" spans="1:3" ht="63.75" customHeight="1" thickBot="1">
      <c r="A75" s="160" t="s">
        <v>336</v>
      </c>
      <c r="B75" s="161"/>
      <c r="C75"/>
    </row>
    <row r="76" spans="1:3" ht="31.5" customHeight="1">
      <c r="A76" s="162" t="s">
        <v>337</v>
      </c>
      <c r="B76" s="163"/>
      <c r="C76"/>
    </row>
    <row r="77" spans="1:3" ht="87.75" customHeight="1" thickBot="1">
      <c r="A77" s="160" t="s">
        <v>338</v>
      </c>
      <c r="B77" s="161"/>
      <c r="C77"/>
    </row>
    <row r="78" spans="1:3" ht="30" customHeight="1">
      <c r="A78" s="164" t="s">
        <v>339</v>
      </c>
      <c r="B78" s="165"/>
      <c r="C78"/>
    </row>
    <row r="79" spans="1:3" ht="81" customHeight="1" thickBot="1">
      <c r="A79" s="166" t="s">
        <v>340</v>
      </c>
      <c r="B79" s="167"/>
      <c r="C79"/>
    </row>
    <row r="80" spans="1:3" ht="25.5" customHeight="1">
      <c r="A80" s="164" t="s">
        <v>341</v>
      </c>
      <c r="B80" s="165"/>
      <c r="C80"/>
    </row>
    <row r="81" spans="1:3" ht="60" customHeight="1" thickBot="1">
      <c r="A81" s="166" t="s">
        <v>342</v>
      </c>
      <c r="B81" s="167"/>
      <c r="C81" s="45"/>
    </row>
    <row r="82" spans="1:2" ht="15">
      <c r="A82" s="168" t="s">
        <v>476</v>
      </c>
      <c r="B82" s="169"/>
    </row>
    <row r="83" spans="1:2" ht="15">
      <c r="A83" s="170">
        <v>0.125</v>
      </c>
      <c r="B83" s="170"/>
    </row>
  </sheetData>
  <sheetProtection/>
  <mergeCells count="81">
    <mergeCell ref="A82:B82"/>
    <mergeCell ref="A83:B83"/>
    <mergeCell ref="A1:B1"/>
    <mergeCell ref="A78:B78"/>
    <mergeCell ref="A79:B79"/>
    <mergeCell ref="A80:B80"/>
    <mergeCell ref="A81:B81"/>
    <mergeCell ref="A72:B72"/>
    <mergeCell ref="A73:B73"/>
    <mergeCell ref="A74:B74"/>
    <mergeCell ref="A75:B75"/>
    <mergeCell ref="A76:B76"/>
    <mergeCell ref="A77:B77"/>
    <mergeCell ref="A66:B66"/>
    <mergeCell ref="A67:B67"/>
    <mergeCell ref="A68:B68"/>
    <mergeCell ref="A69:B69"/>
    <mergeCell ref="A70:B70"/>
    <mergeCell ref="A71:B71"/>
    <mergeCell ref="A60:B60"/>
    <mergeCell ref="A61:B61"/>
    <mergeCell ref="A62:B62"/>
    <mergeCell ref="A63:B63"/>
    <mergeCell ref="A64:B64"/>
    <mergeCell ref="A65:B65"/>
    <mergeCell ref="A54:B54"/>
    <mergeCell ref="A55:B55"/>
    <mergeCell ref="A56:B56"/>
    <mergeCell ref="A57:B57"/>
    <mergeCell ref="A58:B58"/>
    <mergeCell ref="A59:B59"/>
    <mergeCell ref="A48:B48"/>
    <mergeCell ref="A49:B49"/>
    <mergeCell ref="A50:B50"/>
    <mergeCell ref="A51:B51"/>
    <mergeCell ref="A52:B52"/>
    <mergeCell ref="A53:B53"/>
    <mergeCell ref="A42:B42"/>
    <mergeCell ref="A43:B43"/>
    <mergeCell ref="A44:B44"/>
    <mergeCell ref="A45:B45"/>
    <mergeCell ref="A46:B46"/>
    <mergeCell ref="A47:B47"/>
    <mergeCell ref="A37:B37"/>
    <mergeCell ref="A38:B38"/>
    <mergeCell ref="A39:B39"/>
    <mergeCell ref="A40:B40"/>
    <mergeCell ref="A41:B41"/>
    <mergeCell ref="A31:B31"/>
    <mergeCell ref="A32:B32"/>
    <mergeCell ref="A33:B33"/>
    <mergeCell ref="A34:B34"/>
    <mergeCell ref="A35:B35"/>
    <mergeCell ref="A22:B22"/>
    <mergeCell ref="A23:B23"/>
    <mergeCell ref="A24:B24"/>
    <mergeCell ref="A36:B36"/>
    <mergeCell ref="A25:B25"/>
    <mergeCell ref="A26:B26"/>
    <mergeCell ref="A27:B27"/>
    <mergeCell ref="A28:B28"/>
    <mergeCell ref="A29:B29"/>
    <mergeCell ref="A30:B30"/>
    <mergeCell ref="A16:B16"/>
    <mergeCell ref="A17:B17"/>
    <mergeCell ref="A18:B18"/>
    <mergeCell ref="A19:B19"/>
    <mergeCell ref="A20:B20"/>
    <mergeCell ref="A21:B21"/>
    <mergeCell ref="A8:B8"/>
    <mergeCell ref="A9:B9"/>
    <mergeCell ref="A10:B10"/>
    <mergeCell ref="A11:B11"/>
    <mergeCell ref="A14:B14"/>
    <mergeCell ref="A15:B15"/>
    <mergeCell ref="A2:B2"/>
    <mergeCell ref="A3:B3"/>
    <mergeCell ref="A4:B4"/>
    <mergeCell ref="A5:B5"/>
    <mergeCell ref="A6:B6"/>
    <mergeCell ref="A7:B7"/>
  </mergeCells>
  <printOptions/>
  <pageMargins left="0.7" right="0.7" top="0.75" bottom="0.75" header="0.3" footer="0.3"/>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IU53"/>
  <sheetViews>
    <sheetView zoomScalePageLayoutView="0" workbookViewId="0" topLeftCell="A3">
      <selection activeCell="I13" sqref="I13"/>
    </sheetView>
  </sheetViews>
  <sheetFormatPr defaultColWidth="11.421875" defaultRowHeight="12.75"/>
  <cols>
    <col min="1" max="1" width="53.7109375" style="53" customWidth="1"/>
    <col min="2" max="2" width="56.28125" style="53" customWidth="1"/>
    <col min="3" max="3" width="29.140625" style="52" customWidth="1"/>
    <col min="4" max="16384" width="11.421875" style="53" customWidth="1"/>
  </cols>
  <sheetData>
    <row r="1" spans="1:2" ht="18">
      <c r="A1" s="67" t="s">
        <v>462</v>
      </c>
      <c r="B1" s="68"/>
    </row>
    <row r="2" spans="1:2" ht="12.75" customHeight="1">
      <c r="A2" s="67" t="s">
        <v>418</v>
      </c>
      <c r="B2" s="68"/>
    </row>
    <row r="3" spans="1:2" ht="18">
      <c r="A3" s="67" t="s">
        <v>187</v>
      </c>
      <c r="B3" s="68"/>
    </row>
    <row r="4" spans="1:255" ht="42.75" customHeight="1">
      <c r="A4" s="67" t="s">
        <v>457</v>
      </c>
      <c r="B4" s="68"/>
      <c r="C4" s="54"/>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c r="EO4" s="55"/>
      <c r="EP4" s="55"/>
      <c r="EQ4" s="55"/>
      <c r="ER4" s="55"/>
      <c r="ES4" s="55"/>
      <c r="ET4" s="55"/>
      <c r="EU4" s="55"/>
      <c r="EV4" s="55"/>
      <c r="EW4" s="55"/>
      <c r="EX4" s="55"/>
      <c r="EY4" s="55"/>
      <c r="EZ4" s="55"/>
      <c r="FA4" s="55"/>
      <c r="FB4" s="55"/>
      <c r="FC4" s="55"/>
      <c r="FD4" s="55"/>
      <c r="FE4" s="55"/>
      <c r="FF4" s="55"/>
      <c r="FG4" s="55"/>
      <c r="FH4" s="55"/>
      <c r="FI4" s="55"/>
      <c r="FJ4" s="55"/>
      <c r="FK4" s="55"/>
      <c r="FL4" s="55"/>
      <c r="FM4" s="55"/>
      <c r="FN4" s="55"/>
      <c r="FO4" s="55"/>
      <c r="FP4" s="55"/>
      <c r="FQ4" s="55"/>
      <c r="FR4" s="55"/>
      <c r="FS4" s="55"/>
      <c r="FT4" s="55"/>
      <c r="FU4" s="55"/>
      <c r="FV4" s="55"/>
      <c r="FW4" s="55"/>
      <c r="FX4" s="55"/>
      <c r="FY4" s="55"/>
      <c r="FZ4" s="55"/>
      <c r="GA4" s="55"/>
      <c r="GB4" s="55"/>
      <c r="GC4" s="55"/>
      <c r="GD4" s="55"/>
      <c r="GE4" s="55"/>
      <c r="GF4" s="55"/>
      <c r="GG4" s="55"/>
      <c r="GH4" s="55"/>
      <c r="GI4" s="55"/>
      <c r="GJ4" s="55"/>
      <c r="GK4" s="55"/>
      <c r="GL4" s="55"/>
      <c r="GM4" s="55"/>
      <c r="GN4" s="55"/>
      <c r="GO4" s="55"/>
      <c r="GP4" s="55"/>
      <c r="GQ4" s="55"/>
      <c r="GR4" s="55"/>
      <c r="GS4" s="55"/>
      <c r="GT4" s="55"/>
      <c r="GU4" s="55"/>
      <c r="GV4" s="55"/>
      <c r="GW4" s="55"/>
      <c r="GX4" s="55"/>
      <c r="GY4" s="55"/>
      <c r="GZ4" s="55"/>
      <c r="HA4" s="55"/>
      <c r="HB4" s="55"/>
      <c r="HC4" s="55"/>
      <c r="HD4" s="55"/>
      <c r="HE4" s="55"/>
      <c r="HF4" s="55"/>
      <c r="HG4" s="55"/>
      <c r="HH4" s="55"/>
      <c r="HI4" s="55"/>
      <c r="HJ4" s="55"/>
      <c r="HK4" s="55"/>
      <c r="HL4" s="55"/>
      <c r="HM4" s="55"/>
      <c r="HN4" s="55"/>
      <c r="HO4" s="55"/>
      <c r="HP4" s="55"/>
      <c r="HQ4" s="55"/>
      <c r="HR4" s="55"/>
      <c r="HS4" s="55"/>
      <c r="HT4" s="55"/>
      <c r="HU4" s="55"/>
      <c r="HV4" s="55"/>
      <c r="HW4" s="55"/>
      <c r="HX4" s="55"/>
      <c r="HY4" s="55"/>
      <c r="HZ4" s="55"/>
      <c r="IA4" s="55"/>
      <c r="IB4" s="55"/>
      <c r="IC4" s="55"/>
      <c r="ID4" s="55"/>
      <c r="IE4" s="55"/>
      <c r="IF4" s="55"/>
      <c r="IG4" s="55"/>
      <c r="IH4" s="55"/>
      <c r="II4" s="55"/>
      <c r="IJ4" s="55"/>
      <c r="IK4" s="55"/>
      <c r="IL4" s="55"/>
      <c r="IM4" s="55"/>
      <c r="IN4" s="55"/>
      <c r="IO4" s="55"/>
      <c r="IP4" s="55"/>
      <c r="IQ4" s="55"/>
      <c r="IR4" s="55"/>
      <c r="IS4" s="55"/>
      <c r="IT4" s="55"/>
      <c r="IU4" s="55"/>
    </row>
    <row r="5" spans="1:2" ht="12.75">
      <c r="A5" s="173" t="s">
        <v>420</v>
      </c>
      <c r="B5" s="174"/>
    </row>
    <row r="6" spans="1:2" ht="12.75">
      <c r="A6" s="175" t="s">
        <v>421</v>
      </c>
      <c r="B6" s="175"/>
    </row>
    <row r="7" spans="1:2" ht="69.75" customHeight="1">
      <c r="A7" s="176" t="s">
        <v>458</v>
      </c>
      <c r="B7" s="177"/>
    </row>
    <row r="8" spans="1:2" ht="12.75">
      <c r="A8" s="178" t="s">
        <v>422</v>
      </c>
      <c r="B8" s="179"/>
    </row>
    <row r="9" spans="1:2" ht="12.75">
      <c r="A9" s="175" t="s">
        <v>423</v>
      </c>
      <c r="B9" s="175"/>
    </row>
    <row r="10" spans="1:2" ht="18" customHeight="1">
      <c r="A10" s="180" t="s">
        <v>459</v>
      </c>
      <c r="B10" s="180"/>
    </row>
    <row r="11" spans="1:2" ht="12.75">
      <c r="A11" s="175" t="s">
        <v>424</v>
      </c>
      <c r="B11" s="175"/>
    </row>
    <row r="12" spans="1:3" ht="12.75" customHeight="1">
      <c r="A12" s="48" t="s">
        <v>425</v>
      </c>
      <c r="B12" s="49">
        <v>50000000</v>
      </c>
      <c r="C12" s="196"/>
    </row>
    <row r="13" spans="1:3" ht="12.75">
      <c r="A13" s="50" t="s">
        <v>426</v>
      </c>
      <c r="B13" s="49">
        <v>600000000</v>
      </c>
      <c r="C13" s="196"/>
    </row>
    <row r="14" spans="1:2" ht="46.5" customHeight="1">
      <c r="A14" s="180" t="s">
        <v>460</v>
      </c>
      <c r="B14" s="180"/>
    </row>
    <row r="15" spans="1:2" ht="42" customHeight="1">
      <c r="A15" s="180" t="s">
        <v>427</v>
      </c>
      <c r="B15" s="180"/>
    </row>
    <row r="16" spans="1:2" ht="31.5" customHeight="1">
      <c r="A16" s="181" t="s">
        <v>428</v>
      </c>
      <c r="B16" s="182"/>
    </row>
    <row r="17" spans="1:2" ht="12.75">
      <c r="A17" s="178" t="s">
        <v>429</v>
      </c>
      <c r="B17" s="179"/>
    </row>
    <row r="18" spans="1:2" ht="12.75">
      <c r="A18" s="183" t="s">
        <v>430</v>
      </c>
      <c r="B18" s="183"/>
    </row>
    <row r="19" spans="1:2" ht="12.75">
      <c r="A19" s="184" t="s">
        <v>431</v>
      </c>
      <c r="B19" s="184"/>
    </row>
    <row r="20" spans="1:2" ht="12.75">
      <c r="A20" s="184" t="s">
        <v>432</v>
      </c>
      <c r="B20" s="184"/>
    </row>
    <row r="21" spans="1:2" ht="12.75">
      <c r="A21" s="184" t="s">
        <v>433</v>
      </c>
      <c r="B21" s="184"/>
    </row>
    <row r="22" spans="1:2" ht="12.75">
      <c r="A22" s="178" t="s">
        <v>434</v>
      </c>
      <c r="B22" s="179"/>
    </row>
    <row r="23" spans="1:2" ht="33.75" customHeight="1">
      <c r="A23" s="185" t="s">
        <v>32</v>
      </c>
      <c r="B23" s="185"/>
    </row>
    <row r="24" spans="1:2" ht="12.75" customHeight="1">
      <c r="A24" s="186" t="s">
        <v>435</v>
      </c>
      <c r="B24" s="186"/>
    </row>
    <row r="25" spans="1:2" ht="35.25" customHeight="1">
      <c r="A25" s="187" t="s">
        <v>436</v>
      </c>
      <c r="B25" s="187"/>
    </row>
    <row r="26" spans="1:2" ht="18.75" customHeight="1">
      <c r="A26" s="188" t="s">
        <v>437</v>
      </c>
      <c r="B26" s="189"/>
    </row>
    <row r="27" spans="1:2" ht="34.5" customHeight="1">
      <c r="A27" s="188" t="s">
        <v>438</v>
      </c>
      <c r="B27" s="189"/>
    </row>
    <row r="28" spans="1:2" ht="36" customHeight="1">
      <c r="A28" s="188" t="s">
        <v>439</v>
      </c>
      <c r="B28" s="189"/>
    </row>
    <row r="29" spans="1:2" ht="53.25" customHeight="1">
      <c r="A29" s="188" t="s">
        <v>440</v>
      </c>
      <c r="B29" s="189"/>
    </row>
    <row r="30" spans="1:2" ht="165" customHeight="1">
      <c r="A30" s="181" t="s">
        <v>441</v>
      </c>
      <c r="B30" s="182"/>
    </row>
    <row r="31" spans="1:2" ht="12.75">
      <c r="A31" s="183" t="s">
        <v>442</v>
      </c>
      <c r="B31" s="183"/>
    </row>
    <row r="32" spans="1:2" ht="53.25" customHeight="1">
      <c r="A32" s="184" t="s">
        <v>443</v>
      </c>
      <c r="B32" s="184"/>
    </row>
    <row r="33" spans="1:2" ht="51.75" customHeight="1">
      <c r="A33" s="183" t="s">
        <v>444</v>
      </c>
      <c r="B33" s="183"/>
    </row>
    <row r="34" spans="1:2" ht="67.5" customHeight="1">
      <c r="A34" s="183" t="s">
        <v>445</v>
      </c>
      <c r="B34" s="183"/>
    </row>
    <row r="35" spans="1:2" ht="105.75" customHeight="1">
      <c r="A35" s="183" t="s">
        <v>446</v>
      </c>
      <c r="B35" s="183"/>
    </row>
    <row r="36" spans="1:2" ht="23.25" customHeight="1">
      <c r="A36" s="190" t="s">
        <v>447</v>
      </c>
      <c r="B36" s="190"/>
    </row>
    <row r="37" spans="1:2" ht="68.25" customHeight="1">
      <c r="A37" s="190" t="s">
        <v>448</v>
      </c>
      <c r="B37" s="190"/>
    </row>
    <row r="38" spans="1:2" ht="110.25" customHeight="1">
      <c r="A38" s="190" t="s">
        <v>449</v>
      </c>
      <c r="B38" s="190"/>
    </row>
    <row r="39" spans="1:2" ht="63.75" customHeight="1">
      <c r="A39" s="183" t="s">
        <v>450</v>
      </c>
      <c r="B39" s="183"/>
    </row>
    <row r="40" spans="1:2" ht="105" customHeight="1">
      <c r="A40" s="183" t="s">
        <v>451</v>
      </c>
      <c r="B40" s="183"/>
    </row>
    <row r="41" spans="1:2" ht="72" customHeight="1">
      <c r="A41" s="181" t="s">
        <v>452</v>
      </c>
      <c r="B41" s="182"/>
    </row>
    <row r="42" spans="1:2" ht="111" customHeight="1">
      <c r="A42" s="181" t="s">
        <v>453</v>
      </c>
      <c r="B42" s="182"/>
    </row>
    <row r="43" spans="1:2" ht="12.75">
      <c r="A43" s="183" t="s">
        <v>419</v>
      </c>
      <c r="B43" s="183"/>
    </row>
    <row r="44" spans="1:2" ht="12.75" customHeight="1">
      <c r="A44" s="183" t="s">
        <v>454</v>
      </c>
      <c r="B44" s="183"/>
    </row>
    <row r="45" spans="1:2" ht="42" customHeight="1">
      <c r="A45" s="183" t="s">
        <v>455</v>
      </c>
      <c r="B45" s="183"/>
    </row>
    <row r="46" spans="1:255" ht="12.75">
      <c r="A46" s="195" t="s">
        <v>456</v>
      </c>
      <c r="B46" s="195"/>
      <c r="C46" s="56"/>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c r="CA46" s="57"/>
      <c r="CB46" s="57"/>
      <c r="CC46" s="57"/>
      <c r="CD46" s="57"/>
      <c r="CE46" s="57"/>
      <c r="CF46" s="57"/>
      <c r="CG46" s="57"/>
      <c r="CH46" s="57"/>
      <c r="CI46" s="57"/>
      <c r="CJ46" s="57"/>
      <c r="CK46" s="57"/>
      <c r="CL46" s="57"/>
      <c r="CM46" s="57"/>
      <c r="CN46" s="57"/>
      <c r="CO46" s="57"/>
      <c r="CP46" s="57"/>
      <c r="CQ46" s="57"/>
      <c r="CR46" s="57"/>
      <c r="CS46" s="57"/>
      <c r="CT46" s="57"/>
      <c r="CU46" s="57"/>
      <c r="CV46" s="57"/>
      <c r="CW46" s="57"/>
      <c r="CX46" s="57"/>
      <c r="CY46" s="57"/>
      <c r="CZ46" s="57"/>
      <c r="DA46" s="57"/>
      <c r="DB46" s="57"/>
      <c r="DC46" s="57"/>
      <c r="DD46" s="57"/>
      <c r="DE46" s="57"/>
      <c r="DF46" s="57"/>
      <c r="DG46" s="57"/>
      <c r="DH46" s="57"/>
      <c r="DI46" s="57"/>
      <c r="DJ46" s="57"/>
      <c r="DK46" s="57"/>
      <c r="DL46" s="57"/>
      <c r="DM46" s="57"/>
      <c r="DN46" s="57"/>
      <c r="DO46" s="57"/>
      <c r="DP46" s="57"/>
      <c r="DQ46" s="57"/>
      <c r="DR46" s="57"/>
      <c r="DS46" s="57"/>
      <c r="DT46" s="57"/>
      <c r="DU46" s="57"/>
      <c r="DV46" s="57"/>
      <c r="DW46" s="57"/>
      <c r="DX46" s="57"/>
      <c r="DY46" s="57"/>
      <c r="DZ46" s="57"/>
      <c r="EA46" s="57"/>
      <c r="EB46" s="57"/>
      <c r="EC46" s="57"/>
      <c r="ED46" s="57"/>
      <c r="EE46" s="57"/>
      <c r="EF46" s="57"/>
      <c r="EG46" s="57"/>
      <c r="EH46" s="57"/>
      <c r="EI46" s="57"/>
      <c r="EJ46" s="57"/>
      <c r="EK46" s="57"/>
      <c r="EL46" s="57"/>
      <c r="EM46" s="57"/>
      <c r="EN46" s="57"/>
      <c r="EO46" s="57"/>
      <c r="EP46" s="57"/>
      <c r="EQ46" s="57"/>
      <c r="ER46" s="57"/>
      <c r="ES46" s="57"/>
      <c r="ET46" s="57"/>
      <c r="EU46" s="57"/>
      <c r="EV46" s="57"/>
      <c r="EW46" s="57"/>
      <c r="EX46" s="57"/>
      <c r="EY46" s="57"/>
      <c r="EZ46" s="57"/>
      <c r="FA46" s="57"/>
      <c r="FB46" s="57"/>
      <c r="FC46" s="57"/>
      <c r="FD46" s="57"/>
      <c r="FE46" s="57"/>
      <c r="FF46" s="57"/>
      <c r="FG46" s="57"/>
      <c r="FH46" s="57"/>
      <c r="FI46" s="57"/>
      <c r="FJ46" s="57"/>
      <c r="FK46" s="57"/>
      <c r="FL46" s="57"/>
      <c r="FM46" s="57"/>
      <c r="FN46" s="57"/>
      <c r="FO46" s="57"/>
      <c r="FP46" s="57"/>
      <c r="FQ46" s="57"/>
      <c r="FR46" s="57"/>
      <c r="FS46" s="57"/>
      <c r="FT46" s="57"/>
      <c r="FU46" s="57"/>
      <c r="FV46" s="57"/>
      <c r="FW46" s="57"/>
      <c r="FX46" s="57"/>
      <c r="FY46" s="57"/>
      <c r="FZ46" s="57"/>
      <c r="GA46" s="57"/>
      <c r="GB46" s="57"/>
      <c r="GC46" s="57"/>
      <c r="GD46" s="57"/>
      <c r="GE46" s="57"/>
      <c r="GF46" s="57"/>
      <c r="GG46" s="57"/>
      <c r="GH46" s="57"/>
      <c r="GI46" s="57"/>
      <c r="GJ46" s="57"/>
      <c r="GK46" s="57"/>
      <c r="GL46" s="57"/>
      <c r="GM46" s="57"/>
      <c r="GN46" s="57"/>
      <c r="GO46" s="57"/>
      <c r="GP46" s="57"/>
      <c r="GQ46" s="57"/>
      <c r="GR46" s="57"/>
      <c r="GS46" s="57"/>
      <c r="GT46" s="57"/>
      <c r="GU46" s="57"/>
      <c r="GV46" s="57"/>
      <c r="GW46" s="57"/>
      <c r="GX46" s="57"/>
      <c r="GY46" s="57"/>
      <c r="GZ46" s="57"/>
      <c r="HA46" s="57"/>
      <c r="HB46" s="57"/>
      <c r="HC46" s="57"/>
      <c r="HD46" s="57"/>
      <c r="HE46" s="57"/>
      <c r="HF46" s="57"/>
      <c r="HG46" s="57"/>
      <c r="HH46" s="57"/>
      <c r="HI46" s="57"/>
      <c r="HJ46" s="57"/>
      <c r="HK46" s="57"/>
      <c r="HL46" s="57"/>
      <c r="HM46" s="57"/>
      <c r="HN46" s="57"/>
      <c r="HO46" s="57"/>
      <c r="HP46" s="57"/>
      <c r="HQ46" s="57"/>
      <c r="HR46" s="57"/>
      <c r="HS46" s="57"/>
      <c r="HT46" s="57"/>
      <c r="HU46" s="57"/>
      <c r="HV46" s="57"/>
      <c r="HW46" s="57"/>
      <c r="HX46" s="57"/>
      <c r="HY46" s="57"/>
      <c r="HZ46" s="57"/>
      <c r="IA46" s="57"/>
      <c r="IB46" s="57"/>
      <c r="IC46" s="57"/>
      <c r="ID46" s="57"/>
      <c r="IE46" s="57"/>
      <c r="IF46" s="57"/>
      <c r="IG46" s="57"/>
      <c r="IH46" s="57"/>
      <c r="II46" s="57"/>
      <c r="IJ46" s="57"/>
      <c r="IK46" s="57"/>
      <c r="IL46" s="57"/>
      <c r="IM46" s="57"/>
      <c r="IN46" s="57"/>
      <c r="IO46" s="57"/>
      <c r="IP46" s="57"/>
      <c r="IQ46" s="57"/>
      <c r="IR46" s="57"/>
      <c r="IS46" s="57"/>
      <c r="IT46" s="57"/>
      <c r="IU46" s="57"/>
    </row>
    <row r="47" spans="1:255" ht="99.75" customHeight="1">
      <c r="A47" s="176" t="s">
        <v>461</v>
      </c>
      <c r="B47" s="177"/>
      <c r="C47" s="56"/>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c r="BX47" s="57"/>
      <c r="BY47" s="57"/>
      <c r="BZ47" s="57"/>
      <c r="CA47" s="57"/>
      <c r="CB47" s="57"/>
      <c r="CC47" s="57"/>
      <c r="CD47" s="57"/>
      <c r="CE47" s="57"/>
      <c r="CF47" s="57"/>
      <c r="CG47" s="57"/>
      <c r="CH47" s="57"/>
      <c r="CI47" s="57"/>
      <c r="CJ47" s="57"/>
      <c r="CK47" s="57"/>
      <c r="CL47" s="57"/>
      <c r="CM47" s="57"/>
      <c r="CN47" s="57"/>
      <c r="CO47" s="57"/>
      <c r="CP47" s="57"/>
      <c r="CQ47" s="57"/>
      <c r="CR47" s="57"/>
      <c r="CS47" s="57"/>
      <c r="CT47" s="57"/>
      <c r="CU47" s="57"/>
      <c r="CV47" s="57"/>
      <c r="CW47" s="57"/>
      <c r="CX47" s="57"/>
      <c r="CY47" s="57"/>
      <c r="CZ47" s="57"/>
      <c r="DA47" s="57"/>
      <c r="DB47" s="57"/>
      <c r="DC47" s="57"/>
      <c r="DD47" s="57"/>
      <c r="DE47" s="57"/>
      <c r="DF47" s="57"/>
      <c r="DG47" s="57"/>
      <c r="DH47" s="57"/>
      <c r="DI47" s="57"/>
      <c r="DJ47" s="57"/>
      <c r="DK47" s="57"/>
      <c r="DL47" s="57"/>
      <c r="DM47" s="57"/>
      <c r="DN47" s="57"/>
      <c r="DO47" s="57"/>
      <c r="DP47" s="57"/>
      <c r="DQ47" s="57"/>
      <c r="DR47" s="57"/>
      <c r="DS47" s="57"/>
      <c r="DT47" s="57"/>
      <c r="DU47" s="57"/>
      <c r="DV47" s="57"/>
      <c r="DW47" s="57"/>
      <c r="DX47" s="57"/>
      <c r="DY47" s="57"/>
      <c r="DZ47" s="57"/>
      <c r="EA47" s="57"/>
      <c r="EB47" s="57"/>
      <c r="EC47" s="57"/>
      <c r="ED47" s="57"/>
      <c r="EE47" s="57"/>
      <c r="EF47" s="57"/>
      <c r="EG47" s="57"/>
      <c r="EH47" s="57"/>
      <c r="EI47" s="57"/>
      <c r="EJ47" s="57"/>
      <c r="EK47" s="57"/>
      <c r="EL47" s="57"/>
      <c r="EM47" s="57"/>
      <c r="EN47" s="57"/>
      <c r="EO47" s="57"/>
      <c r="EP47" s="57"/>
      <c r="EQ47" s="57"/>
      <c r="ER47" s="57"/>
      <c r="ES47" s="57"/>
      <c r="ET47" s="57"/>
      <c r="EU47" s="57"/>
      <c r="EV47" s="57"/>
      <c r="EW47" s="57"/>
      <c r="EX47" s="57"/>
      <c r="EY47" s="57"/>
      <c r="EZ47" s="57"/>
      <c r="FA47" s="57"/>
      <c r="FB47" s="57"/>
      <c r="FC47" s="57"/>
      <c r="FD47" s="57"/>
      <c r="FE47" s="57"/>
      <c r="FF47" s="57"/>
      <c r="FG47" s="57"/>
      <c r="FH47" s="57"/>
      <c r="FI47" s="57"/>
      <c r="FJ47" s="57"/>
      <c r="FK47" s="57"/>
      <c r="FL47" s="57"/>
      <c r="FM47" s="57"/>
      <c r="FN47" s="57"/>
      <c r="FO47" s="57"/>
      <c r="FP47" s="57"/>
      <c r="FQ47" s="57"/>
      <c r="FR47" s="57"/>
      <c r="FS47" s="57"/>
      <c r="FT47" s="57"/>
      <c r="FU47" s="57"/>
      <c r="FV47" s="57"/>
      <c r="FW47" s="57"/>
      <c r="FX47" s="57"/>
      <c r="FY47" s="57"/>
      <c r="FZ47" s="57"/>
      <c r="GA47" s="57"/>
      <c r="GB47" s="57"/>
      <c r="GC47" s="57"/>
      <c r="GD47" s="57"/>
      <c r="GE47" s="57"/>
      <c r="GF47" s="57"/>
      <c r="GG47" s="57"/>
      <c r="GH47" s="57"/>
      <c r="GI47" s="57"/>
      <c r="GJ47" s="57"/>
      <c r="GK47" s="57"/>
      <c r="GL47" s="57"/>
      <c r="GM47" s="57"/>
      <c r="GN47" s="57"/>
      <c r="GO47" s="57"/>
      <c r="GP47" s="57"/>
      <c r="GQ47" s="57"/>
      <c r="GR47" s="57"/>
      <c r="GS47" s="57"/>
      <c r="GT47" s="57"/>
      <c r="GU47" s="57"/>
      <c r="GV47" s="57"/>
      <c r="GW47" s="57"/>
      <c r="GX47" s="57"/>
      <c r="GY47" s="57"/>
      <c r="GZ47" s="57"/>
      <c r="HA47" s="57"/>
      <c r="HB47" s="57"/>
      <c r="HC47" s="57"/>
      <c r="HD47" s="57"/>
      <c r="HE47" s="57"/>
      <c r="HF47" s="57"/>
      <c r="HG47" s="57"/>
      <c r="HH47" s="57"/>
      <c r="HI47" s="57"/>
      <c r="HJ47" s="57"/>
      <c r="HK47" s="57"/>
      <c r="HL47" s="57"/>
      <c r="HM47" s="57"/>
      <c r="HN47" s="57"/>
      <c r="HO47" s="57"/>
      <c r="HP47" s="57"/>
      <c r="HQ47" s="57"/>
      <c r="HR47" s="57"/>
      <c r="HS47" s="57"/>
      <c r="HT47" s="57"/>
      <c r="HU47" s="57"/>
      <c r="HV47" s="57"/>
      <c r="HW47" s="57"/>
      <c r="HX47" s="57"/>
      <c r="HY47" s="57"/>
      <c r="HZ47" s="57"/>
      <c r="IA47" s="57"/>
      <c r="IB47" s="57"/>
      <c r="IC47" s="57"/>
      <c r="ID47" s="57"/>
      <c r="IE47" s="57"/>
      <c r="IF47" s="57"/>
      <c r="IG47" s="57"/>
      <c r="IH47" s="57"/>
      <c r="II47" s="57"/>
      <c r="IJ47" s="57"/>
      <c r="IK47" s="57"/>
      <c r="IL47" s="57"/>
      <c r="IM47" s="57"/>
      <c r="IN47" s="57"/>
      <c r="IO47" s="57"/>
      <c r="IP47" s="57"/>
      <c r="IQ47" s="57"/>
      <c r="IR47" s="57"/>
      <c r="IS47" s="57"/>
      <c r="IT47" s="57"/>
      <c r="IU47" s="57"/>
    </row>
    <row r="48" spans="1:2" ht="15">
      <c r="A48" s="191" t="s">
        <v>477</v>
      </c>
      <c r="B48" s="192"/>
    </row>
    <row r="49" spans="1:2" ht="14.25">
      <c r="A49" s="193">
        <v>0.15</v>
      </c>
      <c r="B49" s="194"/>
    </row>
    <row r="50" spans="1:2" ht="12.75">
      <c r="A50" s="51"/>
      <c r="B50" s="51"/>
    </row>
    <row r="51" spans="1:2" ht="12.75">
      <c r="A51" s="51"/>
      <c r="B51" s="51"/>
    </row>
    <row r="52" spans="1:2" ht="12.75">
      <c r="A52" s="51"/>
      <c r="B52" s="51"/>
    </row>
    <row r="53" spans="1:2" ht="12.75">
      <c r="A53" s="51"/>
      <c r="B53" s="51"/>
    </row>
  </sheetData>
  <sheetProtection/>
  <mergeCells count="48">
    <mergeCell ref="A48:B48"/>
    <mergeCell ref="A49:B49"/>
    <mergeCell ref="A45:B45"/>
    <mergeCell ref="A46:B46"/>
    <mergeCell ref="A47:B47"/>
    <mergeCell ref="C12:C13"/>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5:B15"/>
    <mergeCell ref="A16:B16"/>
    <mergeCell ref="A17:B17"/>
    <mergeCell ref="A18:B18"/>
    <mergeCell ref="A19:B19"/>
    <mergeCell ref="A20:B20"/>
    <mergeCell ref="A7:B7"/>
    <mergeCell ref="A8:B8"/>
    <mergeCell ref="A9:B9"/>
    <mergeCell ref="A10:B10"/>
    <mergeCell ref="A11:B11"/>
    <mergeCell ref="A14:B14"/>
    <mergeCell ref="A1:B1"/>
    <mergeCell ref="A2:B2"/>
    <mergeCell ref="A3:B3"/>
    <mergeCell ref="A4:B4"/>
    <mergeCell ref="A5:B5"/>
    <mergeCell ref="A6:B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D78"/>
  <sheetViews>
    <sheetView showGridLines="0" tabSelected="1" zoomScalePageLayoutView="0" workbookViewId="0" topLeftCell="A19">
      <selection activeCell="A27" sqref="A27:B27"/>
    </sheetView>
  </sheetViews>
  <sheetFormatPr defaultColWidth="11.421875" defaultRowHeight="12.75"/>
  <cols>
    <col min="1" max="1" width="62.28125" style="10" customWidth="1"/>
    <col min="2" max="2" width="59.28125" style="10" customWidth="1"/>
    <col min="3" max="16384" width="11.421875" style="10" customWidth="1"/>
  </cols>
  <sheetData>
    <row r="1" spans="1:4" s="1" customFormat="1" ht="18">
      <c r="A1" s="67" t="s">
        <v>462</v>
      </c>
      <c r="B1" s="68"/>
      <c r="C1" s="36"/>
      <c r="D1" s="36"/>
    </row>
    <row r="2" spans="1:3" s="5" customFormat="1" ht="18">
      <c r="A2" s="67" t="s">
        <v>418</v>
      </c>
      <c r="B2" s="68"/>
      <c r="C2" s="41"/>
    </row>
    <row r="3" spans="1:3" s="5" customFormat="1" ht="18">
      <c r="A3" s="67" t="s">
        <v>59</v>
      </c>
      <c r="B3" s="68"/>
      <c r="C3" s="41"/>
    </row>
    <row r="4" spans="1:3" s="5" customFormat="1" ht="18.75" thickBot="1">
      <c r="A4" s="67" t="s">
        <v>60</v>
      </c>
      <c r="B4" s="68"/>
      <c r="C4" s="41"/>
    </row>
    <row r="5" spans="1:3" s="5" customFormat="1" ht="15.75" thickBot="1">
      <c r="A5" s="200" t="s">
        <v>1</v>
      </c>
      <c r="B5" s="141"/>
      <c r="C5" s="41"/>
    </row>
    <row r="6" spans="1:3" s="5" customFormat="1" ht="118.5" customHeight="1">
      <c r="A6" s="218" t="s">
        <v>343</v>
      </c>
      <c r="B6" s="219"/>
      <c r="C6" s="217"/>
    </row>
    <row r="7" spans="1:3" s="5" customFormat="1" ht="14.25">
      <c r="A7" s="220" t="s">
        <v>377</v>
      </c>
      <c r="B7" s="221"/>
      <c r="C7" s="217"/>
    </row>
    <row r="8" spans="1:3" s="5" customFormat="1" ht="111.75" customHeight="1" thickBot="1">
      <c r="A8" s="210" t="s">
        <v>344</v>
      </c>
      <c r="B8" s="211"/>
      <c r="C8" s="217"/>
    </row>
    <row r="9" spans="1:3" s="5" customFormat="1" ht="15.75" thickBot="1">
      <c r="A9" s="200" t="s">
        <v>61</v>
      </c>
      <c r="B9" s="141"/>
      <c r="C9" s="41"/>
    </row>
    <row r="10" spans="1:3" s="5" customFormat="1" ht="28.5" customHeight="1">
      <c r="A10" s="208" t="s">
        <v>345</v>
      </c>
      <c r="B10" s="209"/>
      <c r="C10" s="216"/>
    </row>
    <row r="11" spans="1:3" s="5" customFormat="1" ht="28.5" customHeight="1" thickBot="1">
      <c r="A11" s="197" t="s">
        <v>346</v>
      </c>
      <c r="B11" s="167"/>
      <c r="C11" s="216"/>
    </row>
    <row r="12" spans="1:3" s="5" customFormat="1" ht="15.75" thickBot="1">
      <c r="A12" s="200" t="s">
        <v>62</v>
      </c>
      <c r="B12" s="141"/>
      <c r="C12" s="41"/>
    </row>
    <row r="13" spans="1:3" s="5" customFormat="1" ht="18" customHeight="1" thickBot="1">
      <c r="A13" s="201" t="s">
        <v>378</v>
      </c>
      <c r="B13" s="143"/>
      <c r="C13" s="41"/>
    </row>
    <row r="14" spans="1:3" s="5" customFormat="1" ht="30" customHeight="1" thickBot="1">
      <c r="A14" s="200" t="s">
        <v>63</v>
      </c>
      <c r="B14" s="141"/>
      <c r="C14" s="41"/>
    </row>
    <row r="15" spans="1:3" s="5" customFormat="1" ht="104.25" customHeight="1" thickBot="1">
      <c r="A15" s="201" t="s">
        <v>347</v>
      </c>
      <c r="B15" s="143"/>
      <c r="C15" s="41"/>
    </row>
    <row r="16" spans="1:3" s="5" customFormat="1" ht="15.75" thickBot="1">
      <c r="A16" s="200" t="s">
        <v>64</v>
      </c>
      <c r="B16" s="141"/>
      <c r="C16" s="41"/>
    </row>
    <row r="17" spans="1:3" s="5" customFormat="1" ht="15.75" thickBot="1">
      <c r="A17" s="201" t="s">
        <v>502</v>
      </c>
      <c r="B17" s="143"/>
      <c r="C17" s="41"/>
    </row>
    <row r="18" spans="1:3" s="5" customFormat="1" ht="15.75" thickBot="1">
      <c r="A18" s="200" t="s">
        <v>65</v>
      </c>
      <c r="B18" s="141"/>
      <c r="C18" s="41"/>
    </row>
    <row r="19" spans="1:3" s="5" customFormat="1" ht="15.75" thickBot="1">
      <c r="A19" s="201" t="s">
        <v>25</v>
      </c>
      <c r="B19" s="143"/>
      <c r="C19" s="41"/>
    </row>
    <row r="20" spans="1:3" s="5" customFormat="1" ht="15.75" thickBot="1">
      <c r="A20" s="200" t="s">
        <v>66</v>
      </c>
      <c r="B20" s="141"/>
      <c r="C20" s="41"/>
    </row>
    <row r="21" spans="1:3" s="5" customFormat="1" ht="15.75" thickBot="1">
      <c r="A21" s="201" t="s">
        <v>348</v>
      </c>
      <c r="B21" s="143"/>
      <c r="C21" s="41"/>
    </row>
    <row r="22" spans="1:3" s="5" customFormat="1" ht="15.75" thickBot="1">
      <c r="A22" s="200" t="s">
        <v>349</v>
      </c>
      <c r="B22" s="141"/>
      <c r="C22" s="41"/>
    </row>
    <row r="23" spans="1:3" s="5" customFormat="1" ht="30" customHeight="1" thickBot="1">
      <c r="A23" s="202" t="s">
        <v>511</v>
      </c>
      <c r="B23" s="203"/>
      <c r="C23" s="41"/>
    </row>
    <row r="24" spans="1:3" s="5" customFormat="1" ht="27" customHeight="1">
      <c r="A24" s="204" t="s">
        <v>512</v>
      </c>
      <c r="B24" s="205"/>
      <c r="C24" s="216"/>
    </row>
    <row r="25" spans="1:3" s="5" customFormat="1" ht="42.75" customHeight="1" thickBot="1">
      <c r="A25" s="206" t="s">
        <v>350</v>
      </c>
      <c r="B25" s="207"/>
      <c r="C25" s="216"/>
    </row>
    <row r="26" spans="1:3" s="5" customFormat="1" ht="95.25" customHeight="1" thickBot="1">
      <c r="A26" s="198" t="s">
        <v>510</v>
      </c>
      <c r="B26" s="145"/>
      <c r="C26" s="41"/>
    </row>
    <row r="27" spans="1:3" s="5" customFormat="1" ht="69.75" customHeight="1" thickBot="1">
      <c r="A27" s="198" t="s">
        <v>67</v>
      </c>
      <c r="B27" s="145"/>
      <c r="C27" s="41"/>
    </row>
    <row r="28" spans="1:3" s="5" customFormat="1" ht="66.75" customHeight="1" thickBot="1">
      <c r="A28" s="199" t="s">
        <v>351</v>
      </c>
      <c r="B28" s="165"/>
      <c r="C28" s="44"/>
    </row>
    <row r="29" spans="1:3" s="5" customFormat="1" ht="72.75" customHeight="1" thickBot="1">
      <c r="A29" s="198" t="s">
        <v>68</v>
      </c>
      <c r="B29" s="145"/>
      <c r="C29" s="41"/>
    </row>
    <row r="30" spans="1:3" s="5" customFormat="1" ht="49.5" customHeight="1" thickBot="1">
      <c r="A30" s="198" t="s">
        <v>69</v>
      </c>
      <c r="B30" s="145"/>
      <c r="C30" s="41"/>
    </row>
    <row r="31" spans="1:3" s="5" customFormat="1" ht="66" customHeight="1" thickBot="1">
      <c r="A31" s="198" t="s">
        <v>70</v>
      </c>
      <c r="B31" s="145"/>
      <c r="C31" s="41"/>
    </row>
    <row r="32" spans="1:3" s="5" customFormat="1" ht="99.75" customHeight="1" thickBot="1">
      <c r="A32" s="198" t="s">
        <v>71</v>
      </c>
      <c r="B32" s="145"/>
      <c r="C32" s="41"/>
    </row>
    <row r="33" spans="1:3" s="5" customFormat="1" ht="60" customHeight="1" thickBot="1">
      <c r="A33" s="198" t="s">
        <v>72</v>
      </c>
      <c r="B33" s="145"/>
      <c r="C33" s="41"/>
    </row>
    <row r="34" spans="1:3" s="5" customFormat="1" ht="102" customHeight="1" thickBot="1">
      <c r="A34" s="198" t="s">
        <v>509</v>
      </c>
      <c r="B34" s="145"/>
      <c r="C34" s="41"/>
    </row>
    <row r="35" spans="1:3" s="5" customFormat="1" ht="15.75" thickBot="1">
      <c r="A35" s="200" t="s">
        <v>352</v>
      </c>
      <c r="B35" s="141"/>
      <c r="C35" s="41"/>
    </row>
    <row r="36" spans="1:3" s="5" customFormat="1" ht="72.75" customHeight="1" thickBot="1">
      <c r="A36" s="201" t="s">
        <v>353</v>
      </c>
      <c r="B36" s="143"/>
      <c r="C36" s="41"/>
    </row>
    <row r="37" spans="1:3" s="5" customFormat="1" ht="15.75" thickBot="1">
      <c r="A37" s="200" t="s">
        <v>354</v>
      </c>
      <c r="B37" s="141"/>
      <c r="C37" s="41"/>
    </row>
    <row r="38" spans="1:3" s="5" customFormat="1" ht="110.25" customHeight="1" thickBot="1">
      <c r="A38" s="198" t="s">
        <v>379</v>
      </c>
      <c r="B38" s="145"/>
      <c r="C38" s="41"/>
    </row>
    <row r="39" spans="1:3" s="5" customFormat="1" ht="121.5" customHeight="1" thickBot="1">
      <c r="A39" s="198" t="s">
        <v>355</v>
      </c>
      <c r="B39" s="145"/>
      <c r="C39" s="41"/>
    </row>
    <row r="40" spans="1:3" s="5" customFormat="1" ht="51.75" customHeight="1" thickBot="1">
      <c r="A40" s="198" t="s">
        <v>356</v>
      </c>
      <c r="B40" s="145"/>
      <c r="C40" s="41"/>
    </row>
    <row r="41" spans="1:3" s="5" customFormat="1" ht="45" customHeight="1" thickBot="1">
      <c r="A41" s="200" t="s">
        <v>357</v>
      </c>
      <c r="B41" s="141"/>
      <c r="C41" s="41"/>
    </row>
    <row r="42" spans="1:3" s="5" customFormat="1" ht="54.75" customHeight="1" thickBot="1">
      <c r="A42" s="201" t="s">
        <v>32</v>
      </c>
      <c r="B42" s="143"/>
      <c r="C42" s="41"/>
    </row>
    <row r="43" spans="1:3" s="5" customFormat="1" ht="54.75" customHeight="1" hidden="1" thickBot="1">
      <c r="A43" s="201" t="s">
        <v>473</v>
      </c>
      <c r="B43" s="143"/>
      <c r="C43" s="41"/>
    </row>
    <row r="44" spans="1:3" s="5" customFormat="1" ht="46.5" customHeight="1" thickBot="1">
      <c r="A44" s="201" t="s">
        <v>358</v>
      </c>
      <c r="B44" s="143"/>
      <c r="C44" s="41"/>
    </row>
    <row r="45" spans="1:3" s="5" customFormat="1" ht="123.75" customHeight="1" thickBot="1">
      <c r="A45" s="198" t="s">
        <v>73</v>
      </c>
      <c r="B45" s="145"/>
      <c r="C45" s="41"/>
    </row>
    <row r="46" spans="1:3" s="5" customFormat="1" ht="145.5" customHeight="1" thickBot="1">
      <c r="A46" s="198" t="s">
        <v>359</v>
      </c>
      <c r="B46" s="145"/>
      <c r="C46" s="41"/>
    </row>
    <row r="47" spans="1:3" s="5" customFormat="1" ht="110.25" customHeight="1" thickBot="1">
      <c r="A47" s="198" t="s">
        <v>360</v>
      </c>
      <c r="B47" s="145"/>
      <c r="C47" s="41"/>
    </row>
    <row r="48" spans="1:3" s="5" customFormat="1" ht="79.5" customHeight="1" thickBot="1">
      <c r="A48" s="198" t="s">
        <v>361</v>
      </c>
      <c r="B48" s="145"/>
      <c r="C48" s="41"/>
    </row>
    <row r="49" spans="1:3" s="5" customFormat="1" ht="108" customHeight="1" thickBot="1">
      <c r="A49" s="198" t="s">
        <v>500</v>
      </c>
      <c r="B49" s="145"/>
      <c r="C49" s="41"/>
    </row>
    <row r="50" spans="1:3" s="5" customFormat="1" ht="128.25" customHeight="1" thickBot="1">
      <c r="A50" s="198" t="s">
        <v>362</v>
      </c>
      <c r="B50" s="145"/>
      <c r="C50" s="41"/>
    </row>
    <row r="51" spans="1:3" s="5" customFormat="1" ht="48" customHeight="1" thickBot="1">
      <c r="A51" s="198" t="s">
        <v>74</v>
      </c>
      <c r="B51" s="145"/>
      <c r="C51" s="41"/>
    </row>
    <row r="52" spans="1:3" s="5" customFormat="1" ht="96.75" customHeight="1" thickBot="1">
      <c r="A52" s="198" t="s">
        <v>363</v>
      </c>
      <c r="B52" s="145"/>
      <c r="C52" s="41"/>
    </row>
    <row r="53" spans="1:3" s="5" customFormat="1" ht="85.5" customHeight="1" thickBot="1">
      <c r="A53" s="198" t="s">
        <v>75</v>
      </c>
      <c r="B53" s="145"/>
      <c r="C53" s="41"/>
    </row>
    <row r="54" spans="1:3" s="5" customFormat="1" ht="189" customHeight="1" thickBot="1">
      <c r="A54" s="198" t="s">
        <v>76</v>
      </c>
      <c r="B54" s="145"/>
      <c r="C54" s="41"/>
    </row>
    <row r="55" spans="1:3" s="5" customFormat="1" ht="94.5" customHeight="1" thickBot="1">
      <c r="A55" s="198" t="s">
        <v>77</v>
      </c>
      <c r="B55" s="145"/>
      <c r="C55" s="41"/>
    </row>
    <row r="56" spans="1:3" s="5" customFormat="1" ht="76.5" customHeight="1" thickBot="1">
      <c r="A56" s="198" t="s">
        <v>78</v>
      </c>
      <c r="B56" s="145"/>
      <c r="C56" s="41"/>
    </row>
    <row r="57" spans="1:3" s="5" customFormat="1" ht="67.5" customHeight="1" thickBot="1">
      <c r="A57" s="198" t="s">
        <v>380</v>
      </c>
      <c r="B57" s="145"/>
      <c r="C57" s="41"/>
    </row>
    <row r="58" spans="1:3" s="5" customFormat="1" ht="107.25" customHeight="1" thickBot="1">
      <c r="A58" s="198" t="s">
        <v>79</v>
      </c>
      <c r="B58" s="145"/>
      <c r="C58" s="41"/>
    </row>
    <row r="59" spans="1:3" s="5" customFormat="1" ht="75.75" customHeight="1" thickBot="1">
      <c r="A59" s="199" t="s">
        <v>364</v>
      </c>
      <c r="B59" s="165"/>
      <c r="C59" s="44"/>
    </row>
    <row r="60" spans="1:3" s="5" customFormat="1" ht="81" customHeight="1" thickBot="1">
      <c r="A60" s="198" t="s">
        <v>381</v>
      </c>
      <c r="B60" s="145"/>
      <c r="C60" s="41"/>
    </row>
    <row r="61" spans="1:3" s="5" customFormat="1" ht="41.25" customHeight="1" hidden="1" thickBot="1">
      <c r="A61" s="199" t="s">
        <v>365</v>
      </c>
      <c r="B61" s="165"/>
      <c r="C61" s="44"/>
    </row>
    <row r="62" spans="1:3" s="5" customFormat="1" ht="99" customHeight="1" thickBot="1">
      <c r="A62" s="198" t="s">
        <v>366</v>
      </c>
      <c r="B62" s="145"/>
      <c r="C62" s="41"/>
    </row>
    <row r="63" spans="1:3" s="5" customFormat="1" ht="30" customHeight="1">
      <c r="A63" s="199" t="s">
        <v>367</v>
      </c>
      <c r="B63" s="165"/>
      <c r="C63" s="216"/>
    </row>
    <row r="64" spans="1:3" s="5" customFormat="1" ht="41.25" customHeight="1" thickBot="1">
      <c r="A64" s="197" t="s">
        <v>368</v>
      </c>
      <c r="B64" s="167"/>
      <c r="C64" s="216"/>
    </row>
    <row r="65" spans="1:3" s="5" customFormat="1" ht="30" customHeight="1">
      <c r="A65" s="199" t="s">
        <v>369</v>
      </c>
      <c r="B65" s="165"/>
      <c r="C65" s="216"/>
    </row>
    <row r="66" spans="1:3" s="5" customFormat="1" ht="62.25" customHeight="1" thickBot="1">
      <c r="A66" s="197" t="s">
        <v>370</v>
      </c>
      <c r="B66" s="167"/>
      <c r="C66" s="216"/>
    </row>
    <row r="67" spans="1:3" s="5" customFormat="1" ht="73.5" customHeight="1" thickBot="1">
      <c r="A67" s="198" t="s">
        <v>371</v>
      </c>
      <c r="B67" s="145"/>
      <c r="C67" s="41"/>
    </row>
    <row r="68" spans="1:3" s="5" customFormat="1" ht="98.25" customHeight="1" thickBot="1">
      <c r="A68" s="198" t="s">
        <v>382</v>
      </c>
      <c r="B68" s="145"/>
      <c r="C68" s="41"/>
    </row>
    <row r="69" spans="1:3" s="5" customFormat="1" ht="15" customHeight="1">
      <c r="A69" s="199" t="s">
        <v>372</v>
      </c>
      <c r="B69" s="165"/>
      <c r="C69" s="216"/>
    </row>
    <row r="70" spans="1:3" s="5" customFormat="1" ht="54" customHeight="1" thickBot="1">
      <c r="A70" s="197" t="s">
        <v>226</v>
      </c>
      <c r="B70" s="167"/>
      <c r="C70" s="216"/>
    </row>
    <row r="71" spans="1:3" s="5" customFormat="1" ht="15.75" thickBot="1">
      <c r="A71" s="200" t="s">
        <v>373</v>
      </c>
      <c r="B71" s="141"/>
      <c r="C71" s="41"/>
    </row>
    <row r="72" spans="1:3" s="5" customFormat="1" ht="15.75" thickBot="1">
      <c r="A72" s="201" t="s">
        <v>80</v>
      </c>
      <c r="B72" s="143"/>
      <c r="C72" s="41"/>
    </row>
    <row r="73" spans="1:3" s="5" customFormat="1" ht="15.75" thickBot="1">
      <c r="A73" s="212" t="s">
        <v>374</v>
      </c>
      <c r="B73" s="213"/>
      <c r="C73" s="41"/>
    </row>
    <row r="74" spans="1:3" s="5" customFormat="1" ht="15.75" thickBot="1">
      <c r="A74" s="214" t="s">
        <v>137</v>
      </c>
      <c r="B74" s="215"/>
      <c r="C74" s="41"/>
    </row>
    <row r="75" spans="1:3" s="5" customFormat="1" ht="15.75" thickBot="1">
      <c r="A75" s="212" t="s">
        <v>375</v>
      </c>
      <c r="B75" s="213"/>
      <c r="C75" s="41"/>
    </row>
    <row r="76" spans="1:3" s="5" customFormat="1" ht="15.75" thickBot="1">
      <c r="A76" s="214" t="s">
        <v>376</v>
      </c>
      <c r="B76" s="215"/>
      <c r="C76" s="41"/>
    </row>
    <row r="77" spans="1:2" ht="15.75" thickBot="1">
      <c r="A77" s="212" t="s">
        <v>478</v>
      </c>
      <c r="B77" s="213"/>
    </row>
    <row r="78" spans="1:2" ht="15" thickBot="1">
      <c r="A78" s="222">
        <v>0.07</v>
      </c>
      <c r="B78" s="223"/>
    </row>
  </sheetData>
  <sheetProtection/>
  <mergeCells count="84">
    <mergeCell ref="A77:B77"/>
    <mergeCell ref="A78:B78"/>
    <mergeCell ref="A43:B43"/>
    <mergeCell ref="C69:C70"/>
    <mergeCell ref="A9:B9"/>
    <mergeCell ref="A2:B2"/>
    <mergeCell ref="A3:B3"/>
    <mergeCell ref="A4:B4"/>
    <mergeCell ref="C63:C64"/>
    <mergeCell ref="A65:B65"/>
    <mergeCell ref="A66:B66"/>
    <mergeCell ref="C65:C66"/>
    <mergeCell ref="A21:B21"/>
    <mergeCell ref="A1:B1"/>
    <mergeCell ref="C24:C25"/>
    <mergeCell ref="C6:C8"/>
    <mergeCell ref="C10:C11"/>
    <mergeCell ref="A5:B5"/>
    <mergeCell ref="A6:B6"/>
    <mergeCell ref="A7:B7"/>
    <mergeCell ref="A8:B8"/>
    <mergeCell ref="A73:B73"/>
    <mergeCell ref="A74:B74"/>
    <mergeCell ref="A75:B75"/>
    <mergeCell ref="A76:B76"/>
    <mergeCell ref="A67:B67"/>
    <mergeCell ref="A68:B68"/>
    <mergeCell ref="A69:B69"/>
    <mergeCell ref="A70:B70"/>
    <mergeCell ref="A71:B71"/>
    <mergeCell ref="A72:B72"/>
    <mergeCell ref="A10:B10"/>
    <mergeCell ref="A11:B11"/>
    <mergeCell ref="A12:B12"/>
    <mergeCell ref="A13:B13"/>
    <mergeCell ref="A14:B14"/>
    <mergeCell ref="A15:B15"/>
    <mergeCell ref="A16:B16"/>
    <mergeCell ref="A17:B17"/>
    <mergeCell ref="A18:B18"/>
    <mergeCell ref="A19:B19"/>
    <mergeCell ref="A20:B20"/>
    <mergeCell ref="A32:B32"/>
    <mergeCell ref="A22:B22"/>
    <mergeCell ref="A23:B23"/>
    <mergeCell ref="A24:B24"/>
    <mergeCell ref="A25:B25"/>
    <mergeCell ref="A26:B26"/>
    <mergeCell ref="A27:B27"/>
    <mergeCell ref="A28:B28"/>
    <mergeCell ref="A29:B29"/>
    <mergeCell ref="A30:B30"/>
    <mergeCell ref="A31:B31"/>
    <mergeCell ref="A45:B45"/>
    <mergeCell ref="A33:B33"/>
    <mergeCell ref="A34:B34"/>
    <mergeCell ref="A35:B35"/>
    <mergeCell ref="A36:B36"/>
    <mergeCell ref="A55:B55"/>
    <mergeCell ref="A41:B41"/>
    <mergeCell ref="A42:B42"/>
    <mergeCell ref="A44:B44"/>
    <mergeCell ref="A37:B37"/>
    <mergeCell ref="A38:B38"/>
    <mergeCell ref="A39:B39"/>
    <mergeCell ref="A40:B40"/>
    <mergeCell ref="A48:B48"/>
    <mergeCell ref="A49:B49"/>
    <mergeCell ref="A56:B56"/>
    <mergeCell ref="A52:B52"/>
    <mergeCell ref="A63:B63"/>
    <mergeCell ref="A51:B51"/>
    <mergeCell ref="A57:B57"/>
    <mergeCell ref="A46:B46"/>
    <mergeCell ref="A47:B47"/>
    <mergeCell ref="A50:B50"/>
    <mergeCell ref="A53:B53"/>
    <mergeCell ref="A54:B54"/>
    <mergeCell ref="A64:B64"/>
    <mergeCell ref="A62:B62"/>
    <mergeCell ref="A58:B58"/>
    <mergeCell ref="A59:B59"/>
    <mergeCell ref="A60:B60"/>
    <mergeCell ref="A61:B61"/>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D62"/>
  <sheetViews>
    <sheetView showGridLines="0" zoomScalePageLayoutView="0" workbookViewId="0" topLeftCell="A21">
      <selection activeCell="A32" sqref="A32:B32"/>
    </sheetView>
  </sheetViews>
  <sheetFormatPr defaultColWidth="11.421875" defaultRowHeight="12.75"/>
  <cols>
    <col min="1" max="1" width="40.140625" style="64" customWidth="1"/>
    <col min="2" max="2" width="62.28125" style="65" customWidth="1"/>
    <col min="3" max="3" width="30.28125" style="65" customWidth="1"/>
    <col min="4" max="16384" width="11.421875" style="10" customWidth="1"/>
  </cols>
  <sheetData>
    <row r="1" spans="1:4" s="1" customFormat="1" ht="18">
      <c r="A1" s="67" t="s">
        <v>462</v>
      </c>
      <c r="B1" s="68"/>
      <c r="C1" s="68"/>
      <c r="D1" s="36"/>
    </row>
    <row r="2" spans="1:3" ht="21" customHeight="1">
      <c r="A2" s="67" t="s">
        <v>418</v>
      </c>
      <c r="B2" s="68"/>
      <c r="C2" s="68"/>
    </row>
    <row r="3" spans="1:3" ht="21" customHeight="1">
      <c r="A3" s="67" t="s">
        <v>81</v>
      </c>
      <c r="B3" s="68"/>
      <c r="C3" s="68"/>
    </row>
    <row r="4" spans="1:3" ht="30" customHeight="1" thickBot="1">
      <c r="A4" s="67" t="s">
        <v>82</v>
      </c>
      <c r="B4" s="68"/>
      <c r="C4" s="68"/>
    </row>
    <row r="5" spans="1:3" ht="15">
      <c r="A5" s="227" t="s">
        <v>83</v>
      </c>
      <c r="B5" s="228"/>
      <c r="C5" s="229"/>
    </row>
    <row r="6" spans="1:3" ht="81.75" customHeight="1">
      <c r="A6" s="230" t="s">
        <v>417</v>
      </c>
      <c r="B6" s="231"/>
      <c r="C6" s="232"/>
    </row>
    <row r="7" spans="1:3" ht="15" customHeight="1">
      <c r="A7" s="224" t="s">
        <v>33</v>
      </c>
      <c r="B7" s="225"/>
      <c r="C7" s="226"/>
    </row>
    <row r="8" spans="1:3" ht="15" customHeight="1">
      <c r="A8" s="233" t="s">
        <v>230</v>
      </c>
      <c r="B8" s="234"/>
      <c r="C8" s="235"/>
    </row>
    <row r="9" spans="1:3" ht="15.75" customHeight="1">
      <c r="A9" s="224" t="s">
        <v>383</v>
      </c>
      <c r="B9" s="225"/>
      <c r="C9" s="226"/>
    </row>
    <row r="10" spans="1:3" ht="15">
      <c r="A10" s="60" t="s">
        <v>384</v>
      </c>
      <c r="B10" s="234" t="s">
        <v>385</v>
      </c>
      <c r="C10" s="235"/>
    </row>
    <row r="11" spans="1:3" ht="15">
      <c r="A11" s="60" t="s">
        <v>386</v>
      </c>
      <c r="B11" s="234" t="s">
        <v>25</v>
      </c>
      <c r="C11" s="235"/>
    </row>
    <row r="12" spans="1:3" ht="15">
      <c r="A12" s="60" t="s">
        <v>387</v>
      </c>
      <c r="B12" s="234" t="s">
        <v>388</v>
      </c>
      <c r="C12" s="235"/>
    </row>
    <row r="13" spans="1:3" ht="15.75" customHeight="1">
      <c r="A13" s="60" t="s">
        <v>389</v>
      </c>
      <c r="B13" s="234" t="s">
        <v>390</v>
      </c>
      <c r="C13" s="235"/>
    </row>
    <row r="14" spans="1:3" ht="15.75" customHeight="1">
      <c r="A14" s="60" t="s">
        <v>479</v>
      </c>
      <c r="B14" s="236" t="s">
        <v>501</v>
      </c>
      <c r="C14" s="237"/>
    </row>
    <row r="15" spans="1:3" ht="15" customHeight="1">
      <c r="A15" s="60" t="s">
        <v>391</v>
      </c>
      <c r="B15" s="234" t="s">
        <v>392</v>
      </c>
      <c r="C15" s="235"/>
    </row>
    <row r="16" spans="1:3" ht="15" customHeight="1">
      <c r="A16" s="224" t="s">
        <v>393</v>
      </c>
      <c r="B16" s="225"/>
      <c r="C16" s="226"/>
    </row>
    <row r="17" spans="1:3" ht="14.25">
      <c r="A17" s="238" t="s">
        <v>504</v>
      </c>
      <c r="B17" s="239"/>
      <c r="C17" s="240"/>
    </row>
    <row r="18" spans="1:3" ht="23.25" customHeight="1">
      <c r="A18" s="224" t="s">
        <v>480</v>
      </c>
      <c r="B18" s="225"/>
      <c r="C18" s="226"/>
    </row>
    <row r="19" spans="1:3" ht="39" customHeight="1">
      <c r="A19" s="241" t="s">
        <v>484</v>
      </c>
      <c r="B19" s="242"/>
      <c r="C19" s="237"/>
    </row>
    <row r="20" spans="1:3" ht="42" customHeight="1">
      <c r="A20" s="246" t="s">
        <v>485</v>
      </c>
      <c r="B20" s="242"/>
      <c r="C20" s="237"/>
    </row>
    <row r="21" spans="1:3" ht="15">
      <c r="A21" s="224" t="s">
        <v>394</v>
      </c>
      <c r="B21" s="225"/>
      <c r="C21" s="226"/>
    </row>
    <row r="22" spans="1:3" ht="13.5" customHeight="1">
      <c r="A22" s="238" t="s">
        <v>505</v>
      </c>
      <c r="B22" s="239"/>
      <c r="C22" s="240"/>
    </row>
    <row r="23" spans="1:3" ht="27.75" customHeight="1">
      <c r="A23" s="243" t="s">
        <v>395</v>
      </c>
      <c r="B23" s="244"/>
      <c r="C23" s="245" t="s">
        <v>84</v>
      </c>
    </row>
    <row r="24" spans="1:3" ht="39" customHeight="1">
      <c r="A24" s="233" t="s">
        <v>396</v>
      </c>
      <c r="B24" s="234"/>
      <c r="C24" s="245"/>
    </row>
    <row r="25" spans="1:3" ht="15">
      <c r="A25" s="243" t="s">
        <v>397</v>
      </c>
      <c r="B25" s="244"/>
      <c r="C25" s="245" t="s">
        <v>84</v>
      </c>
    </row>
    <row r="26" spans="1:3" ht="90" customHeight="1">
      <c r="A26" s="233" t="s">
        <v>398</v>
      </c>
      <c r="B26" s="234"/>
      <c r="C26" s="245"/>
    </row>
    <row r="27" spans="1:3" ht="15">
      <c r="A27" s="243" t="s">
        <v>399</v>
      </c>
      <c r="B27" s="244"/>
      <c r="C27" s="245" t="s">
        <v>84</v>
      </c>
    </row>
    <row r="28" spans="1:3" ht="54" customHeight="1">
      <c r="A28" s="233" t="s">
        <v>400</v>
      </c>
      <c r="B28" s="234"/>
      <c r="C28" s="245"/>
    </row>
    <row r="29" spans="1:3" ht="15">
      <c r="A29" s="243" t="s">
        <v>401</v>
      </c>
      <c r="B29" s="244"/>
      <c r="C29" s="245" t="s">
        <v>84</v>
      </c>
    </row>
    <row r="30" spans="1:3" ht="66.75" customHeight="1">
      <c r="A30" s="233" t="s">
        <v>481</v>
      </c>
      <c r="B30" s="234"/>
      <c r="C30" s="245"/>
    </row>
    <row r="31" spans="1:3" ht="15">
      <c r="A31" s="243" t="s">
        <v>402</v>
      </c>
      <c r="B31" s="244"/>
      <c r="C31" s="245" t="s">
        <v>84</v>
      </c>
    </row>
    <row r="32" spans="1:3" ht="48.75" customHeight="1">
      <c r="A32" s="233" t="s">
        <v>403</v>
      </c>
      <c r="B32" s="234"/>
      <c r="C32" s="245"/>
    </row>
    <row r="33" spans="1:3" ht="149.25" customHeight="1">
      <c r="A33" s="247" t="s">
        <v>486</v>
      </c>
      <c r="B33" s="248"/>
      <c r="C33" s="63" t="s">
        <v>84</v>
      </c>
    </row>
    <row r="34" spans="1:3" ht="25.5" customHeight="1">
      <c r="A34" s="243" t="s">
        <v>404</v>
      </c>
      <c r="B34" s="244"/>
      <c r="C34" s="245" t="s">
        <v>84</v>
      </c>
    </row>
    <row r="35" spans="1:3" ht="282" customHeight="1">
      <c r="A35" s="238" t="s">
        <v>506</v>
      </c>
      <c r="B35" s="239"/>
      <c r="C35" s="245"/>
    </row>
    <row r="36" spans="1:3" ht="395.25" customHeight="1">
      <c r="A36" s="243" t="s">
        <v>507</v>
      </c>
      <c r="B36" s="244"/>
      <c r="C36" s="62" t="s">
        <v>84</v>
      </c>
    </row>
    <row r="37" spans="1:3" ht="15">
      <c r="A37" s="243" t="s">
        <v>405</v>
      </c>
      <c r="B37" s="244"/>
      <c r="C37" s="245" t="s">
        <v>84</v>
      </c>
    </row>
    <row r="38" spans="1:3" ht="47.25" customHeight="1">
      <c r="A38" s="233" t="s">
        <v>406</v>
      </c>
      <c r="B38" s="234"/>
      <c r="C38" s="245"/>
    </row>
    <row r="39" spans="1:3" ht="15">
      <c r="A39" s="243" t="s">
        <v>407</v>
      </c>
      <c r="B39" s="244"/>
      <c r="C39" s="245" t="s">
        <v>84</v>
      </c>
    </row>
    <row r="40" spans="1:3" ht="64.5" customHeight="1">
      <c r="A40" s="233" t="s">
        <v>408</v>
      </c>
      <c r="B40" s="234"/>
      <c r="C40" s="245"/>
    </row>
    <row r="41" spans="1:3" ht="15">
      <c r="A41" s="243" t="s">
        <v>409</v>
      </c>
      <c r="B41" s="244"/>
      <c r="C41" s="245" t="s">
        <v>84</v>
      </c>
    </row>
    <row r="42" spans="1:3" ht="49.5" customHeight="1">
      <c r="A42" s="233" t="s">
        <v>482</v>
      </c>
      <c r="B42" s="234"/>
      <c r="C42" s="245"/>
    </row>
    <row r="43" spans="1:3" ht="15">
      <c r="A43" s="243" t="s">
        <v>85</v>
      </c>
      <c r="B43" s="244"/>
      <c r="C43" s="61" t="s">
        <v>84</v>
      </c>
    </row>
    <row r="44" spans="1:3" ht="100.5" customHeight="1">
      <c r="A44" s="253" t="s">
        <v>483</v>
      </c>
      <c r="B44" s="254"/>
      <c r="C44" s="61" t="s">
        <v>84</v>
      </c>
    </row>
    <row r="45" spans="1:3" ht="174" customHeight="1">
      <c r="A45" s="253" t="s">
        <v>487</v>
      </c>
      <c r="B45" s="254"/>
      <c r="C45" s="61" t="s">
        <v>84</v>
      </c>
    </row>
    <row r="46" spans="1:3" ht="53.25" customHeight="1">
      <c r="A46" s="243" t="s">
        <v>488</v>
      </c>
      <c r="B46" s="244"/>
      <c r="C46" s="61" t="s">
        <v>84</v>
      </c>
    </row>
    <row r="47" spans="1:3" ht="144" customHeight="1">
      <c r="A47" s="263" t="s">
        <v>489</v>
      </c>
      <c r="B47" s="264"/>
      <c r="C47" s="61" t="s">
        <v>84</v>
      </c>
    </row>
    <row r="48" spans="1:3" ht="15">
      <c r="A48" s="243" t="s">
        <v>410</v>
      </c>
      <c r="B48" s="244"/>
      <c r="C48" s="245" t="s">
        <v>412</v>
      </c>
    </row>
    <row r="49" spans="1:3" ht="58.5" customHeight="1">
      <c r="A49" s="233" t="s">
        <v>411</v>
      </c>
      <c r="B49" s="234"/>
      <c r="C49" s="245"/>
    </row>
    <row r="50" spans="1:3" ht="42.75" customHeight="1">
      <c r="A50" s="243" t="s">
        <v>490</v>
      </c>
      <c r="B50" s="244"/>
      <c r="C50" s="61" t="s">
        <v>84</v>
      </c>
    </row>
    <row r="51" spans="1:3" ht="15">
      <c r="A51" s="243" t="s">
        <v>491</v>
      </c>
      <c r="B51" s="244"/>
      <c r="C51" s="61" t="s">
        <v>86</v>
      </c>
    </row>
    <row r="52" spans="1:3" ht="69" customHeight="1">
      <c r="A52" s="253" t="s">
        <v>492</v>
      </c>
      <c r="B52" s="254"/>
      <c r="C52" s="63" t="s">
        <v>87</v>
      </c>
    </row>
    <row r="53" spans="1:3" ht="127.5" customHeight="1">
      <c r="A53" s="249" t="s">
        <v>493</v>
      </c>
      <c r="B53" s="250"/>
      <c r="C53" s="63" t="s">
        <v>84</v>
      </c>
    </row>
    <row r="54" spans="1:3" ht="68.25" customHeight="1">
      <c r="A54" s="251" t="s">
        <v>494</v>
      </c>
      <c r="B54" s="252"/>
      <c r="C54" s="61" t="s">
        <v>413</v>
      </c>
    </row>
    <row r="55" spans="1:3" ht="51" customHeight="1">
      <c r="A55" s="253" t="s">
        <v>495</v>
      </c>
      <c r="B55" s="254"/>
      <c r="C55" s="63" t="s">
        <v>84</v>
      </c>
    </row>
    <row r="56" spans="1:3" ht="14.25">
      <c r="A56" s="253" t="s">
        <v>414</v>
      </c>
      <c r="B56" s="254"/>
      <c r="C56" s="63" t="s">
        <v>84</v>
      </c>
    </row>
    <row r="57" spans="1:3" ht="15" hidden="1">
      <c r="A57" s="224" t="s">
        <v>415</v>
      </c>
      <c r="B57" s="225"/>
      <c r="C57" s="226"/>
    </row>
    <row r="58" spans="1:3" ht="53.25" customHeight="1" hidden="1">
      <c r="A58" s="261" t="s">
        <v>496</v>
      </c>
      <c r="B58" s="262"/>
      <c r="C58" s="61" t="s">
        <v>416</v>
      </c>
    </row>
    <row r="59" spans="1:3" ht="15">
      <c r="A59" s="224" t="s">
        <v>508</v>
      </c>
      <c r="B59" s="225"/>
      <c r="C59" s="226"/>
    </row>
    <row r="60" spans="1:3" ht="42.75" customHeight="1" thickBot="1">
      <c r="A60" s="258" t="s">
        <v>137</v>
      </c>
      <c r="B60" s="259"/>
      <c r="C60" s="260"/>
    </row>
    <row r="61" spans="1:3" ht="15">
      <c r="A61" s="224" t="s">
        <v>477</v>
      </c>
      <c r="B61" s="225"/>
      <c r="C61" s="226"/>
    </row>
    <row r="62" spans="1:3" ht="15" thickBot="1">
      <c r="A62" s="255">
        <v>0.08</v>
      </c>
      <c r="B62" s="256"/>
      <c r="C62" s="257"/>
    </row>
    <row r="63" ht="57" customHeight="1"/>
    <row r="65" ht="28.5" customHeight="1"/>
  </sheetData>
  <sheetProtection/>
  <mergeCells count="72">
    <mergeCell ref="A62:C62"/>
    <mergeCell ref="A59:C59"/>
    <mergeCell ref="A60:C60"/>
    <mergeCell ref="A1:C1"/>
    <mergeCell ref="A56:B56"/>
    <mergeCell ref="A58:B58"/>
    <mergeCell ref="A47:B47"/>
    <mergeCell ref="A48:B48"/>
    <mergeCell ref="A51:B51"/>
    <mergeCell ref="A52:B52"/>
    <mergeCell ref="A53:B53"/>
    <mergeCell ref="A54:B54"/>
    <mergeCell ref="A55:B55"/>
    <mergeCell ref="A57:C57"/>
    <mergeCell ref="A50:B50"/>
    <mergeCell ref="A42:B42"/>
    <mergeCell ref="A43:B43"/>
    <mergeCell ref="A44:B44"/>
    <mergeCell ref="A45:B45"/>
    <mergeCell ref="A46:B46"/>
    <mergeCell ref="A39:B39"/>
    <mergeCell ref="A40:B40"/>
    <mergeCell ref="A41:B41"/>
    <mergeCell ref="C39:C40"/>
    <mergeCell ref="C41:C42"/>
    <mergeCell ref="A49:B49"/>
    <mergeCell ref="C48:C49"/>
    <mergeCell ref="A34:B34"/>
    <mergeCell ref="A35:B35"/>
    <mergeCell ref="C34:C35"/>
    <mergeCell ref="A36:B36"/>
    <mergeCell ref="A37:B37"/>
    <mergeCell ref="C37:C38"/>
    <mergeCell ref="A38:B38"/>
    <mergeCell ref="A29:B29"/>
    <mergeCell ref="A30:B30"/>
    <mergeCell ref="A31:B31"/>
    <mergeCell ref="A32:B32"/>
    <mergeCell ref="A33:B33"/>
    <mergeCell ref="C29:C30"/>
    <mergeCell ref="C31:C32"/>
    <mergeCell ref="A25:B25"/>
    <mergeCell ref="A26:B26"/>
    <mergeCell ref="C25:C26"/>
    <mergeCell ref="A27:B27"/>
    <mergeCell ref="A28:B28"/>
    <mergeCell ref="C27:C28"/>
    <mergeCell ref="A18:C18"/>
    <mergeCell ref="A19:C19"/>
    <mergeCell ref="A23:B23"/>
    <mergeCell ref="A24:B24"/>
    <mergeCell ref="C23:C24"/>
    <mergeCell ref="A20:C20"/>
    <mergeCell ref="A21:C21"/>
    <mergeCell ref="A22:C22"/>
    <mergeCell ref="B11:C11"/>
    <mergeCell ref="B12:C12"/>
    <mergeCell ref="B13:C13"/>
    <mergeCell ref="B14:C14"/>
    <mergeCell ref="A16:C16"/>
    <mergeCell ref="A17:C17"/>
    <mergeCell ref="B15:C15"/>
    <mergeCell ref="A61:C61"/>
    <mergeCell ref="A2:C2"/>
    <mergeCell ref="A3:C3"/>
    <mergeCell ref="A4:C4"/>
    <mergeCell ref="A5:C5"/>
    <mergeCell ref="A6:C6"/>
    <mergeCell ref="A7:C7"/>
    <mergeCell ref="A8:C8"/>
    <mergeCell ref="A9:C9"/>
    <mergeCell ref="B10:C10"/>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Paula Obando</dc:creator>
  <cp:keywords/>
  <dc:description/>
  <cp:lastModifiedBy>demarulanda</cp:lastModifiedBy>
  <dcterms:created xsi:type="dcterms:W3CDTF">2015-02-05T14:25:11Z</dcterms:created>
  <dcterms:modified xsi:type="dcterms:W3CDTF">2019-09-06T19:33:10Z</dcterms:modified>
  <cp:category/>
  <cp:version/>
  <cp:contentType/>
  <cp:contentStatus/>
</cp:coreProperties>
</file>