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showHorizontalScroll="0" showVerticalScroll="0" xWindow="0" yWindow="0" windowWidth="24000" windowHeight="8925" tabRatio="803" activeTab="5"/>
  </bookViews>
  <sheets>
    <sheet name="Comp TRDM" sheetId="76" r:id="rId1"/>
    <sheet name="Comp MANEJO" sheetId="79" r:id="rId2"/>
    <sheet name="Comp RCE" sheetId="77" r:id="rId3"/>
    <sheet name="Comp ID" sheetId="92" r:id="rId4"/>
    <sheet name="Comp IRF" sheetId="96" r:id="rId5"/>
    <sheet name="Comp RCSP" sheetId="94" r:id="rId6"/>
  </sheets>
  <externalReferences>
    <externalReference r:id="rId7"/>
  </externalReferences>
  <definedNames>
    <definedName name="DATA0">#REF!</definedName>
    <definedName name="DATA8">#REF!</definedName>
  </definedNames>
  <calcPr calcId="179017"/>
</workbook>
</file>

<file path=xl/calcChain.xml><?xml version="1.0" encoding="utf-8"?>
<calcChain xmlns="http://schemas.openxmlformats.org/spreadsheetml/2006/main">
  <c r="B16" i="92"/>
  <c r="B17" i="77"/>
  <c r="B24" i="76"/>
  <c r="B17" i="96"/>
  <c r="B9" i="92"/>
  <c r="B11" i="77"/>
  <c r="B9" i="79"/>
  <c r="B13" i="76"/>
  <c r="B9" i="94"/>
</calcChain>
</file>

<file path=xl/sharedStrings.xml><?xml version="1.0" encoding="utf-8"?>
<sst xmlns="http://schemas.openxmlformats.org/spreadsheetml/2006/main" count="365" uniqueCount="144">
  <si>
    <t>CONDICIONES TÉCNICAS COMPLEMENTARIAS</t>
  </si>
  <si>
    <t>Puntaje</t>
  </si>
  <si>
    <t xml:space="preserve"> Total Puntos - Condiciones Complementarias</t>
  </si>
  <si>
    <t>TOTAL PUNTOS:</t>
  </si>
  <si>
    <t>PUNTAJE</t>
  </si>
  <si>
    <t>INFIDELIDAD Y RIESGOS FINANCIEROS</t>
  </si>
  <si>
    <t>A continuación se indica la manera de calificarlas; el proponente deberá indicar en su oferta  su aceptación (SI o NO) y en las que se solicita información deberá indicar la manera como ofrece cada condición</t>
  </si>
  <si>
    <t>CONDICIÓN</t>
  </si>
  <si>
    <t>Condición</t>
  </si>
  <si>
    <r>
      <t xml:space="preserve">No aplicación de infraseguro. </t>
    </r>
    <r>
      <rPr>
        <sz val="11"/>
        <rFont val="Arial"/>
        <family val="2"/>
      </rPr>
      <t>Se califica con el máximo puntaje el mayor porcentaje establecido en exceso del básico obligatorio para la aplicación de infraseguro, los demás en forma proporcional, utilizando una regla de tres.</t>
    </r>
  </si>
  <si>
    <r>
      <t xml:space="preserve">Ampliación término en años en la tabla de demérito por uso y/o mejora tecnológica, para reclamaciones por daño interno en bienes relacionados con equipos eléctricos y electrónicos sin aplicación de porcentaje de descuento. </t>
    </r>
    <r>
      <rPr>
        <sz val="11"/>
        <rFont val="Arial"/>
        <family val="2"/>
      </rPr>
      <t>Se califica con el máximo puntaje el ofrecimiento del mayor número de años adicionales al básico obligatorio en la tabla de demérito, y los demás en forma proporcional, utilizando una regla de tres.</t>
    </r>
  </si>
  <si>
    <r>
      <t xml:space="preserve">Reparaciones sin previa autorización para cualquier bien asegurado. </t>
    </r>
    <r>
      <rPr>
        <sz val="11"/>
        <rFont val="Arial"/>
        <family val="2"/>
      </rPr>
      <t>Se califica con el máximo puntaje el mayor límite de cobertura, y los demás en forma proporcional, utilizando una regla de tres.</t>
    </r>
  </si>
  <si>
    <r>
      <t xml:space="preserve">Reposición o reemplazo para equipos eléctricos y electrónicos y para maquinaria sin aplicación de demérito por uso: </t>
    </r>
    <r>
      <rPr>
        <sz val="11"/>
        <rFont val="Arial"/>
        <family val="2"/>
      </rPr>
      <t>Queda entendido, convenido y aceptado que en caso de siniestro  que afecte los bienes amparado por la presente póliza, el ajuste de la pérdida se realizará sin tener en cuenta los deméritos que por cualquier causa haya sufrido el bien y se tomará para su indemnización el valor de reposición o reemplazo del bien asegurado, hasta la concurrencia del valor asegurado, de conformidad con lo señalado por el artículo 1090 del Código de Comercio. La aceptación de esta condición otorgará el puntaje ofrecido, la negación para aceptar esta condición no concederá puntaje.</t>
    </r>
  </si>
  <si>
    <r>
      <t xml:space="preserve">Cobertura de asistencia Empresarial. Sublimite $10.000.000. </t>
    </r>
    <r>
      <rPr>
        <sz val="11"/>
        <rFont val="Arial"/>
        <family val="2"/>
      </rPr>
      <t>La aceptación de esta condición otorgará el puntaje ofrecido, la negación para aceptar esta condición no concederá puntaje</t>
    </r>
  </si>
  <si>
    <r>
      <t>Restablecimiento automático del valor asegurado en caso de AMIT y AMCCOPH hasta por el 20% del valor del siniestro.</t>
    </r>
    <r>
      <rPr>
        <sz val="11"/>
        <rFont val="Arial"/>
        <family val="2"/>
      </rPr>
      <t xml:space="preserve"> La aceptación de esta condición otorgará el puntaje ofrecido, la negación para aceptar esta condición no concederá puntaje.</t>
    </r>
  </si>
  <si>
    <r>
      <t xml:space="preserve">Apropiación por terceros de las cosas aseguradas durante el siniestro o después del mismo. </t>
    </r>
    <r>
      <rPr>
        <sz val="11"/>
        <rFont val="Arial"/>
        <family val="2"/>
      </rPr>
      <t>Se califica con el máximo puntaje el mayor límite de cobertura, y los demás en forma proporcional, utilizando una regla de tres.</t>
    </r>
  </si>
  <si>
    <r>
      <t xml:space="preserve">Limite asegurado adicional al básico sin cobro de prima adicional. 
</t>
    </r>
    <r>
      <rPr>
        <sz val="12"/>
        <rFont val="Arial"/>
        <family val="2"/>
      </rPr>
      <t>Para tener derecho a puntaje, el límite adicional que se ofrezca debe ser superior al 10% del límite establecido en las condiciones obligatorias.</t>
    </r>
    <r>
      <rPr>
        <b/>
        <sz val="12"/>
        <rFont val="Arial"/>
        <family val="2"/>
      </rPr>
      <t xml:space="preserve">
</t>
    </r>
    <r>
      <rPr>
        <sz val="12"/>
        <rFont val="Arial"/>
        <family val="2"/>
      </rPr>
      <t>Para la calificación de esta condición, se asignará el mayor puntaje al proponente que ofrezca, en adición al límite obligatrio, el mayor límite asegurado, sin cobro de prima adicional, los demás en forma inversamente proporcional, utilizando una regla de tres.</t>
    </r>
  </si>
  <si>
    <r>
      <t xml:space="preserve">Límite adicional para pérdidas de Bienes de propiedad de terceros:  
</t>
    </r>
    <r>
      <rPr>
        <sz val="12"/>
        <rFont val="Arial"/>
        <family val="2"/>
      </rPr>
      <t>Para la calificación de esta condición, se asignará el mayor puntaje al proponente que ofrezca, en adición al límite obligatrio, el mayor límite asegurado, sin cobro de prima adicional, los demás en forma inversamente proporcional, utilizando una regla de tres.</t>
    </r>
  </si>
  <si>
    <r>
      <t xml:space="preserve">Pago de reclamos con base en la determinación de responsabilidad de empleados del asegurado  en la investigación administrativa, sin necesidad del fallo judicial o de responsabilidad fiscal.
</t>
    </r>
    <r>
      <rPr>
        <sz val="11"/>
        <color indexed="8"/>
        <rFont val="Arial"/>
        <family val="2"/>
      </rPr>
      <t>La aceptación de esta condición otorgará el puntaje ofrecido, la negación para aceptar esta condición no concederá puntaje.</t>
    </r>
  </si>
  <si>
    <r>
      <t xml:space="preserve">Apropiación de bienes por parte de empleados del asegurado, al amparo de situaciones creadas por los siguientes eventos: </t>
    </r>
    <r>
      <rPr>
        <sz val="11"/>
        <rFont val="Arial"/>
        <family val="2"/>
      </rPr>
      <t>*Incendio, Explosión,  AMIT Y AMCCOPH incluído Terrorismo, Terremoto, temblor y/o erupción volcánica y demás eventos de la naturaleza y Actos de Autoridad. La aceptación de esta condición otorgará el puntaje ofrecido, la negación para aceptar esta condición no concederá puntaje.</t>
    </r>
  </si>
  <si>
    <t>TOTAL PUNTOS</t>
  </si>
  <si>
    <r>
      <t>Limite asegurado adicional al básico sin cobro de prima adicional.</t>
    </r>
    <r>
      <rPr>
        <sz val="12"/>
        <rFont val="Arial"/>
        <family val="2"/>
      </rPr>
      <t xml:space="preserve"> 
Para la calificación de esta condición se asignará el mayor puntaje al proponente que ofrezca el mayor límite asegurado adicional al básico, los demás obtendrán un puntaje proporcional, utilizado una regla de tres.</t>
    </r>
  </si>
  <si>
    <r>
      <t xml:space="preserve">Responsabilidad civil derivada de montajes, construcciones y obras civiles para el mantenimiento o ampliación de predios.  actualmente 30% del limite asegurado. </t>
    </r>
    <r>
      <rPr>
        <sz val="12"/>
        <rFont val="Arial"/>
        <family val="2"/>
      </rPr>
      <t>Se otorgará el mayor puntaje al proponente que ofrezca el mayor límite de cobertura en este amparo  Los demás límites puntuarán de manera proporcional, utilizando una regla de tres.</t>
    </r>
  </si>
  <si>
    <r>
      <t>Sublímite Gastos Médicos en adición al básico obligatorio.</t>
    </r>
    <r>
      <rPr>
        <sz val="12"/>
        <rFont val="Arial"/>
        <family val="2"/>
      </rPr>
      <t xml:space="preserve"> Se califica con el máximo puntaje el mayor límite adicional al básico obligatorio, por Sublímite  por persona, por evento y por vigencia de a 10 puntos, los demás en forma proporcional, utilizando una regla de tres.</t>
    </r>
  </si>
  <si>
    <r>
      <t xml:space="preserve">Responsabilidad civil derivada del transporte de personas al servicio del Asegurado </t>
    </r>
    <r>
      <rPr>
        <sz val="12"/>
        <rFont val="Arial"/>
        <family val="2"/>
      </rPr>
      <t>como empleados vinculados de servicios temporales, contratistas , subcontratistas, cooperativas, precooperativas, visitantes</t>
    </r>
  </si>
  <si>
    <r>
      <rPr>
        <b/>
        <sz val="12"/>
        <rFont val="Arial"/>
        <family val="2"/>
      </rPr>
      <t>Responsabilidad civil derivada del almacenamiento de combustibles  y químicos para el funcionamiento normal del riesgo asegurado</t>
    </r>
    <r>
      <rPr>
        <sz val="12"/>
        <rFont val="Arial"/>
        <family val="2"/>
      </rPr>
      <t>. actualmente $250.000.000 Evento / $500.000.000 vigencia. Quien ofrezca el mayor límite por evento obtendrá el 50% de la calificación y quien ofrezca el mayor límite por vigencia obtendrá el 50% de la calificación; los demás de manera  proporcional, utilizando una regla de tres.</t>
    </r>
  </si>
  <si>
    <r>
      <t xml:space="preserve">Amparo para el inmueble. </t>
    </r>
    <r>
      <rPr>
        <sz val="11"/>
        <rFont val="Arial"/>
        <family val="2"/>
      </rPr>
      <t>En caso que por orden de autoridad competente se indique que el inmueble no puede ser habitado porque amenaza ruina o colapso derivado de cualquier evento cubierto por la póliza, será indemnizado como una perdida total. La aceptación de esta condición otorgará el puntaje ofrecido, la negación para aceptar esta condición no concederá puntaje.</t>
    </r>
  </si>
  <si>
    <r>
      <t xml:space="preserve">Amparo de terreno: 
</t>
    </r>
    <r>
      <rPr>
        <sz val="11"/>
        <rFont val="Arial"/>
        <family val="2"/>
      </rPr>
      <t>En caso de que por orden de autoridad competente, se indique que el terreno no puede ser utilizado nuevamente para la construcción de vivienda, como consecuencia de un evento amparado dentro de esta póliza, se reconocerá al asegurado un valor equivalente al 25% del valor asegurado del inmueble afectado.
La aceptación de esta condición otorgará el puntaje ofrecido, la negación para aceptar esta condición no concederá puntaje.</t>
    </r>
  </si>
  <si>
    <r>
      <t xml:space="preserve">Rotura accidental de vidrios, domos y unidades sanitarias. </t>
    </r>
    <r>
      <rPr>
        <sz val="11"/>
        <rFont val="Arial"/>
        <family val="2"/>
      </rPr>
      <t>Se otorga el máximo puntaje a quien incluya domos y unidades sanitarias y ademas ofrezca, en adición al básico obligatorio, el mayor límite, los demás de forma proporcional utilizando una regla de tres.</t>
    </r>
  </si>
  <si>
    <t>Gastos adicionales se otorga el máximo % a al ofrezca, en adición al básico obligatorio, el mayor límite, los demás de forma proporcional utilizando una regla de tres.</t>
  </si>
  <si>
    <r>
      <t xml:space="preserve">Costo neto financiero respecto de títulos valores
</t>
    </r>
    <r>
      <rPr>
        <sz val="11"/>
        <rFont val="Arial"/>
        <family val="2"/>
      </rPr>
      <t>Se califica con el máximo puntaje el mayor límite adicional al básico obligatorio, los demás en forma proporcional, utilizando una regla de tres.</t>
    </r>
  </si>
  <si>
    <r>
      <t xml:space="preserve">Bono por no reclamación </t>
    </r>
    <r>
      <rPr>
        <sz val="11"/>
        <color indexed="8"/>
        <rFont val="Arial"/>
        <family val="2"/>
      </rPr>
      <t xml:space="preserve">
Se califica con el máximo puntaje el mayor % adicional al básico obligatorio, los demás en forma proporcional, utilizando una regla de tres.</t>
    </r>
  </si>
  <si>
    <r>
      <t>Extensión de cobertura de gastos</t>
    </r>
    <r>
      <rPr>
        <sz val="11"/>
        <color indexed="8"/>
        <rFont val="Arial"/>
        <family val="2"/>
      </rPr>
      <t xml:space="preserve">
Se califica con el máximo puntaje el mayor límite adicional al básico obligatorio, los demás en forma proporcional, utilizando una regla de tres.</t>
    </r>
  </si>
  <si>
    <r>
      <t xml:space="preserve">Reestablecimiento automático del valor asegurado por pago de siniestro más de una vez con cobro de prima adicional
</t>
    </r>
    <r>
      <rPr>
        <sz val="11"/>
        <rFont val="Arial"/>
        <family val="2"/>
      </rPr>
      <t>Se califica con el máximo puntaje al mayor numero de veces para el restablecimiento otorgado por el oferente, utilizando una regla de tres.</t>
    </r>
  </si>
  <si>
    <r>
      <t xml:space="preserve">Cobertura para las reclamaciones de clientes o terceros al asegurado que provengan de pérdidas cubiertas por el amparo de deshonestidad de empleados.
</t>
    </r>
    <r>
      <rPr>
        <sz val="11"/>
        <rFont val="Arial"/>
        <family val="2"/>
      </rPr>
      <t>Se califica con el máximo puntaje el mayor % adicional al básico obligatorio, los demás en forma proporcional, utilizando una regla de tres.</t>
    </r>
  </si>
  <si>
    <t>Ofrecimiento de Estudio de Riesgos</t>
  </si>
  <si>
    <t>Para acceder a la calificacion de esta condición, el oferente acepta con la presentacion del ofrecimiento, el cumplimiento de los siguientes requisitos:</t>
  </si>
  <si>
    <t>*El costo del TEST de penetración y/o Ethical Hacking, queda acordado a cargo de la aseguradora, es decir, no genera ningún costo adicional al de la oferta económica.</t>
  </si>
  <si>
    <t xml:space="preserve">**Las recomendaciones, sugerencias y/o demás aspectos que se deriven del resultado de este estudio, no generarán exigencia de implementación de medidas de prevención y/o control de riesgo, aplicación de garantías o cualquier tipo de compromiso para el asegurado, así como la modificación de las condiciones ofertadas.  </t>
  </si>
  <si>
    <t>***El estudio deberá realizarse dentro de los cuatro (4) primeros meses de la vigencia de la póliza, para lo cual la aseguradora se compromete a presentar dentro de los primeros treinta (30) dias calendarios, contados a partir de la fecha del inicio de la vigencia de la póliza, el cronograma en el que se indiquen las actividades que desarrollará para tal efecto y los funcionarios y/o firma externa que llevarán a cabo las mismas.</t>
  </si>
  <si>
    <t>De conformidad con lo anterior, a la propuesta que cumpla las condiciones antes expuestas se les asignará el puntaje estipulado para el ofrecimiento de este estudio y la propuesta que no cumpla, modifique y/o condicione los términos exigidos para esta condición, se calificara con cero(0) puntos.</t>
  </si>
  <si>
    <r>
      <t xml:space="preserve">Mayor limite aseguado, para la cobertura básica de Detrimento Patrimonial, adicional al básico sin cobro de prima adicional 
</t>
    </r>
    <r>
      <rPr>
        <sz val="12"/>
        <rFont val="Arial"/>
        <family val="2"/>
      </rPr>
      <t>Para la calificación de esta condición, se asignará el mayor puntaje al proponente que ofrezca el mayor límite ofrecido, los demás en forma proporcional</t>
    </r>
  </si>
  <si>
    <r>
      <t xml:space="preserve">Limite para gastos de defensa agregado anual adicional al básico sin cobro de prima adicional 
</t>
    </r>
    <r>
      <rPr>
        <sz val="12"/>
        <rFont val="Arial"/>
        <family val="2"/>
      </rPr>
      <t>Para la calificación de esta condición, se asignará el mayor puntaje al proponente que ofrezca el mayor límite ofrecido, los demás en forma proporcional</t>
    </r>
  </si>
  <si>
    <r>
      <t xml:space="preserve">Limite para gastos de defensa persona por proceso adicional al básico sin cobro de prima adicional 
</t>
    </r>
    <r>
      <rPr>
        <sz val="12"/>
        <rFont val="Arial"/>
        <family val="2"/>
      </rPr>
      <t>Para la calificación de esta condición, se asignará el mayor puntaje al proponente que ofrezca el mayor límite ofrecido, los demás en forma proporcional</t>
    </r>
  </si>
  <si>
    <r>
      <t xml:space="preserve">Periodo de descubrimiento para Asegurados retirados (jubilados o retiro de forma voluntaria) </t>
    </r>
    <r>
      <rPr>
        <sz val="12"/>
        <rFont val="Arial"/>
        <family val="2"/>
      </rPr>
      <t>en el caso que este contrato de seguro no sea renovado ni reemplazado con algun otro que contenga una cobertura similar en la fecha de expiración del periodo de vigencia del contrato, cualquier ejecutivo que se jubile durante la fecha de continuidad y antes de la fecha de expiración del periodo de vigencia del contrato o de cualquier operación significante tendrá derecho a un periodo de descubrimiento de 5  años sin cobro de prima adicional.</t>
    </r>
    <r>
      <rPr>
        <b/>
        <sz val="12"/>
        <rFont val="Arial"/>
        <family val="2"/>
      </rPr>
      <t xml:space="preserve">
</t>
    </r>
    <r>
      <rPr>
        <sz val="12"/>
        <rFont val="Arial"/>
        <family val="2"/>
      </rPr>
      <t>La aceptación de esta condición otorgará el puntaje ofrecido, la negación para aceptar esta condición no concederá puntaje.</t>
    </r>
  </si>
  <si>
    <t xml:space="preserve">ANEXO No 7
LOTERIA DE MEDELLÍN
SEGURO DE TODO RIESGO DAÑOS MATERIALES </t>
  </si>
  <si>
    <t>ANEXO No 7 - LOTERIA DE MEDELLÍN
SEGURO DE MANEJO GLOBAL</t>
  </si>
  <si>
    <t>ANEXO No 7 - LOTERIA DE MEDELLÍN
SEGURO DE RESPONSABILIDAD CIVIL EXTRACONTRACTUAL</t>
  </si>
  <si>
    <t>ANEXO No 7- LOTERIA DE MEDELLÍN
SEGURO DE INCENDIO DEUDORES</t>
  </si>
  <si>
    <t>ANEXO No 7- LOTERIA DE MEDELLÍN</t>
  </si>
  <si>
    <t>ANEXO No 7 - LOTERIA DE MEDELLÍN
SEGURO DE RESPONSABILIDAD CIVIL SERVIDORES PÚBLICOS</t>
  </si>
  <si>
    <r>
      <t xml:space="preserve">No aplicación de deducible para Responsabilidad civil Patronal. </t>
    </r>
    <r>
      <rPr>
        <sz val="12"/>
        <rFont val="Arial"/>
        <family val="2"/>
      </rPr>
      <t>Se asignará el puntaje al oferente que otorgue esta condición</t>
    </r>
  </si>
  <si>
    <r>
      <t>Gastos para la adecuación de suelos y terrenos que lleguen a afectarse como consecuencia de un Temblor, Terremoto, erupción volcánica y/o otros eventos de la naturaleza</t>
    </r>
    <r>
      <rPr>
        <sz val="11"/>
        <rFont val="Arial"/>
        <family val="2"/>
      </rPr>
      <t>. Se califica de acuerdo con los siguientes rangos de porcentaje aplicados al valor total asegurado para edificios, en adición al límite básico asegurado:
Superior a 20% y hasta 30% = 20 Puntos
Superioa a 30% y hasta 40%= 40 Puntos</t>
    </r>
  </si>
  <si>
    <t>2. Deducibles</t>
  </si>
  <si>
    <t>A continuación se indica la manera de calificarlos; el proponente deberá indicar en su oferta cuáles aplicará en cada uno de los siguientes literales (desde a hasta g)</t>
  </si>
  <si>
    <t>a) TERREMOTO, TEMBLOR Y/O ERUPCION VOLCÁNICA, MAREMOTO, TSUNAMI:</t>
  </si>
  <si>
    <t>b) HMACCoP, AMIT, SABOTAJE Y TERRORISMO</t>
  </si>
  <si>
    <t>c) HURTO CALIFICADO y HURTO SIMPLE</t>
  </si>
  <si>
    <t>d) EQUIPOS MOVILES Y PORTÁTILES</t>
  </si>
  <si>
    <t>e) DEMAS EVENTOS EQUIPO ELECTRICO Y ELECTRONICO</t>
  </si>
  <si>
    <t>f) ROTURA DE MAQUINARIA</t>
  </si>
  <si>
    <t>g) DEMAS EVENTOS</t>
  </si>
  <si>
    <t>a) TERREMOTO, TEMBLOR y/o ERUPCION VOLCÁNICA, MAREMOTO, TSUNAMI (SIN MÍNIMO)</t>
  </si>
  <si>
    <t>Evaluación de Porcentaje:</t>
  </si>
  <si>
    <t>RANGO DE DEDUCIBLE</t>
  </si>
  <si>
    <t>Puntaje sobre el valor de la pérdida indemnizable</t>
  </si>
  <si>
    <t>Sin deducible</t>
  </si>
  <si>
    <t>Superior a 0% y hasta 1%</t>
  </si>
  <si>
    <t>Superior a 1% y hasta 2%</t>
  </si>
  <si>
    <t xml:space="preserve">Superior a 2% y hasta 3% </t>
  </si>
  <si>
    <t>Superior a 3%</t>
  </si>
  <si>
    <t>Se tendá en cuenta lo establecido en el factor de deducibles indicado en el pliego de condiciones</t>
  </si>
  <si>
    <t>Sobre el valor asegurado  del bien afectado</t>
  </si>
  <si>
    <t xml:space="preserve">Superior a 0% y hasta 1% </t>
  </si>
  <si>
    <t xml:space="preserve">Superior a 1% y hasta 2% </t>
  </si>
  <si>
    <t>Superior a 2% y hasta 3%</t>
  </si>
  <si>
    <t xml:space="preserve">Superior a 3% </t>
  </si>
  <si>
    <t>Sobre el valor asegurable del bien afectado</t>
  </si>
  <si>
    <t>b) HAMCCoP, AMIT (INCLUYENDO SABOTAJE Y TERRORISMO (sin mínimo)             70   puntos</t>
  </si>
  <si>
    <t>Evaluación de Porcentaje sobre el valor de la pérdida</t>
  </si>
  <si>
    <t xml:space="preserve">Superior a 1% y hasta  2% </t>
  </si>
  <si>
    <t>Superior a 2%  y hasta 3%</t>
  </si>
  <si>
    <t>Superior a 3%  y hasta 4%</t>
  </si>
  <si>
    <t xml:space="preserve">Superior a 4% </t>
  </si>
  <si>
    <t xml:space="preserve">c) HURTO CALIFICADO Y HURTO SIMPLE                                                                                                  </t>
  </si>
  <si>
    <t>Evaluación de Porcentaje sobre el valor de la pérdida indemnizable</t>
  </si>
  <si>
    <t xml:space="preserve">Evaluación de Mínimo: En salarios mínimos mensuales legales vigentes </t>
  </si>
  <si>
    <t>Superior a 0 y hasta 0.5 SMMLV</t>
  </si>
  <si>
    <t>Superior a 0.5 y hasta 1 SMMLV</t>
  </si>
  <si>
    <t>Superior a 1 y hasta 2 SMMLV</t>
  </si>
  <si>
    <t>Superior a 2 SMMLV</t>
  </si>
  <si>
    <t xml:space="preserve">d) EQUIPOS MOVILES Y PORTÁTILES                                                                                                    </t>
  </si>
  <si>
    <t xml:space="preserve">Evaluación de Mínimo: En Salarios Mínimos Mensuales Legales Vigentes </t>
  </si>
  <si>
    <t>Superior a 0 y hasta 1 SMMLV</t>
  </si>
  <si>
    <t>e) DEMÁS EVENTOS  EQUIPO ELECTRICO Y ELECTRONICO  EXCEPTO Celulares, beepers, avanteles, calculadoras, computadoras de bolsillo, radios de comunicación, grabadoras, a los cuales no se acepta aplicación de deducibles</t>
  </si>
  <si>
    <t>Evaluación de Porcentaje sobre el valor de la pérdida indemnizable…………..... ( 20 Puntos)</t>
  </si>
  <si>
    <t xml:space="preserve">Evaluación de Mínimo: Salarios Mínimos Mensuales Legales Vigentes </t>
  </si>
  <si>
    <t>Evaluación de Mínimo: Salarios Mínimos Mensuales Legales Vigentes</t>
  </si>
  <si>
    <t>g) DEMÁS EVENTOS                                                                                                                                        Puntos</t>
  </si>
  <si>
    <t>3.  DEDUCIBLES</t>
  </si>
  <si>
    <t xml:space="preserve">A continuación se indica la manera de calificarlos; el proponente deberá indicar en su oferta cuáles aplicará en cada uno de los siguientes </t>
  </si>
  <si>
    <t xml:space="preserve">Personal no Identificado                                                                                                                            </t>
  </si>
  <si>
    <t xml:space="preserve">Superior a 3% y hasta 4% </t>
  </si>
  <si>
    <t xml:space="preserve">Superior a 4% y hasta 6% </t>
  </si>
  <si>
    <t xml:space="preserve">Superior a 6% </t>
  </si>
  <si>
    <t>Evaluación de Mínimo: En pesos SMMLV…………………………………………...……………………..... (100 Puntos)</t>
  </si>
  <si>
    <t>Superior a 0 SMMLV y hasta 1 SMMLV</t>
  </si>
  <si>
    <t>Superior a 1 SMMLV y hasta 2 SMMLV</t>
  </si>
  <si>
    <t>Superior a 2 SMMLV y hasta 3 SMMLV</t>
  </si>
  <si>
    <t>Superior a 3 SMMLV y hasta 4 SMMLV</t>
  </si>
  <si>
    <t>Superior a 4 SMMLV</t>
  </si>
  <si>
    <t xml:space="preserve">Demás Amparos                                                                                                                                            </t>
  </si>
  <si>
    <t>Evaluación de Porcentaje sobre el valor de la pérdida indemnizable……….………………………….. (50 Puntos)</t>
  </si>
  <si>
    <t>Evaluación de Mínimo: En SMMLV</t>
  </si>
  <si>
    <t>3. DEDUCIBLES</t>
  </si>
  <si>
    <t>A continuación se indica la manera de calificarlos; el proponente deberá indicar en su oferta cuáles aplicará en cada uno de los siguientes literales (desde a hasta b)</t>
  </si>
  <si>
    <t>a) Parqueaderos</t>
  </si>
  <si>
    <t>b) Demás Eventos</t>
  </si>
  <si>
    <t>Total</t>
  </si>
  <si>
    <t>Las propuestas que contemplen deducible para Gastos Médicos, serán objeto de rechazo en esta póliza.</t>
  </si>
  <si>
    <t>a) Parqueaderos……….……………………………………………………………………………………..…( 100 puntos)</t>
  </si>
  <si>
    <t>Evaluación de Porcentaje sobre el valor de la pérdida indemnizable:</t>
  </si>
  <si>
    <t xml:space="preserve">Evaluación de Mínimo: En SMMLV </t>
  </si>
  <si>
    <t>Superior a 0  y hasta 1 SMMLV</t>
  </si>
  <si>
    <t>Evaluación de Porcentaje sobre el valor de la pérdida indemnizable:………………………..……... ( 150 Puntos)</t>
  </si>
  <si>
    <t>Evaluación de Mínimo: En SMMLV ……………………………………………………………………….…... (50 Puntos)</t>
  </si>
  <si>
    <t>Tablas de calificación</t>
  </si>
  <si>
    <t>c) Demás eventos</t>
  </si>
  <si>
    <t>a) TERREMOTO, TEMBLOR y/o ERUPCION VOLCÁNICA, MAREMOTO, TSUNAMI (sin mínimo)          200 puntos</t>
  </si>
  <si>
    <t>Evaluación de Porcentaje: …………………………………………………...…………………………………(200 Puntos)</t>
  </si>
  <si>
    <t>Se tendrá en cuenta lo establecido en el factor de deducibles indicado en el pliego de condiciones</t>
  </si>
  <si>
    <t>Sobre el valor asegurado del bien afectado</t>
  </si>
  <si>
    <t>b) HAMCCoP, AMIT (INCLUYENDO SABOTAJE Y TERRORISMO (sin mínimo)                                        100 puntos</t>
  </si>
  <si>
    <t>a) Toda y cada cobertura</t>
  </si>
  <si>
    <t>300 Puntos</t>
  </si>
  <si>
    <t xml:space="preserve">     Total </t>
  </si>
  <si>
    <t>Superior a $0 e inferior o igual a $25.000.000</t>
  </si>
  <si>
    <t>Superior a $25.000.000 e inferior o igual a $30.000.000</t>
  </si>
  <si>
    <t>Superior a $30.000.000 e inferior o igual a $35.000.000</t>
  </si>
  <si>
    <t>Superior a $35.000.000 e inferior o igual a $40.000.000</t>
  </si>
  <si>
    <t>Superior a $40.000.000 e inferior o igual a $50.000.000</t>
  </si>
  <si>
    <t xml:space="preserve">Superior a $50.000.000 </t>
  </si>
  <si>
    <t>3. Deducibles</t>
  </si>
  <si>
    <t xml:space="preserve">Teniendo en cuenta que este seguro establece como cobertura básica el amparo de no aplicación de deducible, la propuesta que contemple deducible será objeto de rechazo en esta póliza. </t>
  </si>
</sst>
</file>

<file path=xl/styles.xml><?xml version="1.0" encoding="utf-8"?>
<styleSheet xmlns="http://schemas.openxmlformats.org/spreadsheetml/2006/main">
  <numFmts count="4">
    <numFmt numFmtId="164" formatCode="_ &quot;$&quot;\ * #,##0.00_ ;_ &quot;$&quot;\ * \-#,##0.00_ ;_ &quot;$&quot;\ * &quot;-&quot;??_ ;_ @_ "/>
    <numFmt numFmtId="165" formatCode="_ * #,##0.00_ ;_ * \-#,##0.00_ ;_ * &quot;-&quot;??_ ;_ @_ "/>
    <numFmt numFmtId="166" formatCode="_-[$€-2]* #,##0.00_-;\-[$€-2]* #,##0.00_-;_-[$€-2]* &quot;-&quot;??_-"/>
    <numFmt numFmtId="167" formatCode="General\ &quot;Puntos&quot;"/>
  </numFmts>
  <fonts count="36">
    <font>
      <sz val="10"/>
      <name val="Arial"/>
    </font>
    <font>
      <sz val="11"/>
      <color indexed="8"/>
      <name val="Calibri"/>
      <family val="2"/>
    </font>
    <font>
      <sz val="10"/>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Arial"/>
      <family val="2"/>
    </font>
    <font>
      <b/>
      <sz val="10"/>
      <color indexed="9"/>
      <name val="Arial"/>
      <family val="2"/>
    </font>
    <font>
      <b/>
      <sz val="12"/>
      <color indexed="10"/>
      <name val="Arial"/>
      <family val="2"/>
    </font>
    <font>
      <sz val="11"/>
      <name val="Arial"/>
      <family val="2"/>
    </font>
    <font>
      <sz val="12"/>
      <name val="Arial"/>
      <family val="2"/>
    </font>
    <font>
      <b/>
      <sz val="11"/>
      <name val="Arial"/>
      <family val="2"/>
    </font>
    <font>
      <b/>
      <sz val="12"/>
      <name val="Arial"/>
      <family val="2"/>
    </font>
    <font>
      <sz val="11"/>
      <color indexed="8"/>
      <name val="Arial"/>
      <family val="2"/>
    </font>
    <font>
      <b/>
      <sz val="11"/>
      <color indexed="9"/>
      <name val="Arial"/>
      <family val="2"/>
    </font>
    <font>
      <b/>
      <sz val="11"/>
      <color indexed="8"/>
      <name val="Arial"/>
      <family val="2"/>
    </font>
    <font>
      <b/>
      <sz val="10"/>
      <color theme="0"/>
      <name val="Arial"/>
      <family val="2"/>
    </font>
    <font>
      <b/>
      <sz val="12"/>
      <color theme="0"/>
      <name val="Arial"/>
      <family val="2"/>
    </font>
    <font>
      <b/>
      <sz val="11"/>
      <color theme="0"/>
      <name val="Arial"/>
      <family val="2"/>
    </font>
    <font>
      <sz val="10"/>
      <color theme="1"/>
      <name val="Arial"/>
      <family val="2"/>
    </font>
    <font>
      <b/>
      <sz val="12"/>
      <color rgb="FFFF0000"/>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0"/>
        <bgColor indexed="64"/>
      </patternFill>
    </fill>
    <fill>
      <patternFill patternType="solid">
        <fgColor indexed="9"/>
        <bgColor indexed="64"/>
      </patternFill>
    </fill>
    <fill>
      <patternFill patternType="solid">
        <fgColor rgb="FFFF0000"/>
        <bgColor indexed="64"/>
      </patternFill>
    </fill>
    <fill>
      <patternFill patternType="solid">
        <fgColor theme="0"/>
        <bgColor indexed="64"/>
      </patternFill>
    </fill>
    <fill>
      <patternFill patternType="solid">
        <fgColor theme="0"/>
        <bgColor indexed="26"/>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rgb="FFFF0000"/>
      </left>
      <right/>
      <top/>
      <bottom style="thin">
        <color indexed="64"/>
      </bottom>
      <diagonal/>
    </border>
  </borders>
  <cellStyleXfs count="197">
    <xf numFmtId="0" fontId="0"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 fillId="2" borderId="0" applyNumberFormat="0" applyBorder="0" applyAlignment="0" applyProtection="0"/>
    <xf numFmtId="0" fontId="1" fillId="2" borderId="0" applyNumberFormat="0" applyBorder="0" applyAlignment="0" applyProtection="0"/>
    <xf numFmtId="0" fontId="4" fillId="3" borderId="0" applyNumberFormat="0" applyBorder="0" applyAlignment="0" applyProtection="0"/>
    <xf numFmtId="0" fontId="1" fillId="3" borderId="0" applyNumberFormat="0" applyBorder="0" applyAlignment="0" applyProtection="0"/>
    <xf numFmtId="0" fontId="4" fillId="4" borderId="0" applyNumberFormat="0" applyBorder="0" applyAlignment="0" applyProtection="0"/>
    <xf numFmtId="0" fontId="1" fillId="4" borderId="0" applyNumberFormat="0" applyBorder="0" applyAlignment="0" applyProtection="0"/>
    <xf numFmtId="0" fontId="4" fillId="5" borderId="0" applyNumberFormat="0" applyBorder="0" applyAlignment="0" applyProtection="0"/>
    <xf numFmtId="0" fontId="1" fillId="5" borderId="0" applyNumberFormat="0" applyBorder="0" applyAlignment="0" applyProtection="0"/>
    <xf numFmtId="0" fontId="4" fillId="6" borderId="0" applyNumberFormat="0" applyBorder="0" applyAlignment="0" applyProtection="0"/>
    <xf numFmtId="0" fontId="1" fillId="6" borderId="0" applyNumberFormat="0" applyBorder="0" applyAlignment="0" applyProtection="0"/>
    <xf numFmtId="0" fontId="4" fillId="7" borderId="0" applyNumberFormat="0" applyBorder="0" applyAlignment="0" applyProtection="0"/>
    <xf numFmtId="0" fontId="1" fillId="7" borderId="0" applyNumberFormat="0" applyBorder="0" applyAlignment="0" applyProtection="0"/>
    <xf numFmtId="0" fontId="4" fillId="2" borderId="0" applyNumberFormat="0" applyBorder="0" applyAlignment="0" applyProtection="0"/>
    <xf numFmtId="0" fontId="1" fillId="2" borderId="0" applyNumberFormat="0" applyBorder="0" applyAlignment="0" applyProtection="0"/>
    <xf numFmtId="0" fontId="4" fillId="3" borderId="0" applyNumberFormat="0" applyBorder="0" applyAlignment="0" applyProtection="0"/>
    <xf numFmtId="0" fontId="1" fillId="3" borderId="0" applyNumberFormat="0" applyBorder="0" applyAlignment="0" applyProtection="0"/>
    <xf numFmtId="0" fontId="4" fillId="4" borderId="0" applyNumberFormat="0" applyBorder="0" applyAlignment="0" applyProtection="0"/>
    <xf numFmtId="0" fontId="1" fillId="4" borderId="0" applyNumberFormat="0" applyBorder="0" applyAlignment="0" applyProtection="0"/>
    <xf numFmtId="0" fontId="4" fillId="5" borderId="0" applyNumberFormat="0" applyBorder="0" applyAlignment="0" applyProtection="0"/>
    <xf numFmtId="0" fontId="1" fillId="5" borderId="0" applyNumberFormat="0" applyBorder="0" applyAlignment="0" applyProtection="0"/>
    <xf numFmtId="0" fontId="4" fillId="6" borderId="0" applyNumberFormat="0" applyBorder="0" applyAlignment="0" applyProtection="0"/>
    <xf numFmtId="0" fontId="1" fillId="6" borderId="0" applyNumberFormat="0" applyBorder="0" applyAlignment="0" applyProtection="0"/>
    <xf numFmtId="0" fontId="4" fillId="7" borderId="0" applyNumberFormat="0" applyBorder="0" applyAlignment="0" applyProtection="0"/>
    <xf numFmtId="0" fontId="1" fillId="7" borderId="0" applyNumberFormat="0" applyBorder="0" applyAlignment="0" applyProtection="0"/>
    <xf numFmtId="0" fontId="4" fillId="8" borderId="0" applyNumberFormat="0" applyBorder="0" applyAlignment="0" applyProtection="0"/>
    <xf numFmtId="0" fontId="1" fillId="8" borderId="0" applyNumberFormat="0" applyBorder="0" applyAlignment="0" applyProtection="0"/>
    <xf numFmtId="0" fontId="4" fillId="9" borderId="0" applyNumberFormat="0" applyBorder="0" applyAlignment="0" applyProtection="0"/>
    <xf numFmtId="0" fontId="1" fillId="9" borderId="0" applyNumberFormat="0" applyBorder="0" applyAlignment="0" applyProtection="0"/>
    <xf numFmtId="0" fontId="4" fillId="10" borderId="0" applyNumberFormat="0" applyBorder="0" applyAlignment="0" applyProtection="0"/>
    <xf numFmtId="0" fontId="1" fillId="10" borderId="0" applyNumberFormat="0" applyBorder="0" applyAlignment="0" applyProtection="0"/>
    <xf numFmtId="0" fontId="4" fillId="5" borderId="0" applyNumberFormat="0" applyBorder="0" applyAlignment="0" applyProtection="0"/>
    <xf numFmtId="0" fontId="1" fillId="5" borderId="0" applyNumberFormat="0" applyBorder="0" applyAlignment="0" applyProtection="0"/>
    <xf numFmtId="0" fontId="4" fillId="8" borderId="0" applyNumberFormat="0" applyBorder="0" applyAlignment="0" applyProtection="0"/>
    <xf numFmtId="0" fontId="1" fillId="8" borderId="0" applyNumberFormat="0" applyBorder="0" applyAlignment="0" applyProtection="0"/>
    <xf numFmtId="0" fontId="4" fillId="11" borderId="0" applyNumberFormat="0" applyBorder="0" applyAlignment="0" applyProtection="0"/>
    <xf numFmtId="0" fontId="1" fillId="11" borderId="0" applyNumberFormat="0" applyBorder="0" applyAlignment="0" applyProtection="0"/>
    <xf numFmtId="0" fontId="4" fillId="8" borderId="0" applyNumberFormat="0" applyBorder="0" applyAlignment="0" applyProtection="0"/>
    <xf numFmtId="0" fontId="1" fillId="8" borderId="0" applyNumberFormat="0" applyBorder="0" applyAlignment="0" applyProtection="0"/>
    <xf numFmtId="0" fontId="4" fillId="9" borderId="0" applyNumberFormat="0" applyBorder="0" applyAlignment="0" applyProtection="0"/>
    <xf numFmtId="0" fontId="1" fillId="9" borderId="0" applyNumberFormat="0" applyBorder="0" applyAlignment="0" applyProtection="0"/>
    <xf numFmtId="0" fontId="4" fillId="10" borderId="0" applyNumberFormat="0" applyBorder="0" applyAlignment="0" applyProtection="0"/>
    <xf numFmtId="0" fontId="1" fillId="10" borderId="0" applyNumberFormat="0" applyBorder="0" applyAlignment="0" applyProtection="0"/>
    <xf numFmtId="0" fontId="4" fillId="5" borderId="0" applyNumberFormat="0" applyBorder="0" applyAlignment="0" applyProtection="0"/>
    <xf numFmtId="0" fontId="1" fillId="5" borderId="0" applyNumberFormat="0" applyBorder="0" applyAlignment="0" applyProtection="0"/>
    <xf numFmtId="0" fontId="4" fillId="8" borderId="0" applyNumberFormat="0" applyBorder="0" applyAlignment="0" applyProtection="0"/>
    <xf numFmtId="0" fontId="1" fillId="8" borderId="0" applyNumberFormat="0" applyBorder="0" applyAlignment="0" applyProtection="0"/>
    <xf numFmtId="0" fontId="4" fillId="11" borderId="0" applyNumberFormat="0" applyBorder="0" applyAlignment="0" applyProtection="0"/>
    <xf numFmtId="0" fontId="1"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12" fillId="3" borderId="0" applyNumberFormat="0" applyBorder="0" applyAlignment="0" applyProtection="0"/>
    <xf numFmtId="0" fontId="7" fillId="20" borderId="1" applyNumberFormat="0" applyAlignment="0" applyProtection="0"/>
    <xf numFmtId="0" fontId="7" fillId="20" borderId="1" applyNumberFormat="0" applyAlignment="0" applyProtection="0"/>
    <xf numFmtId="0" fontId="8" fillId="21" borderId="2" applyNumberFormat="0" applyAlignment="0" applyProtection="0"/>
    <xf numFmtId="0" fontId="9" fillId="0" borderId="3" applyNumberFormat="0" applyFill="0" applyAlignment="0" applyProtection="0"/>
    <xf numFmtId="0" fontId="8" fillId="21" borderId="2" applyNumberFormat="0" applyAlignment="0" applyProtection="0"/>
    <xf numFmtId="0" fontId="10" fillId="0" borderId="0" applyNumberFormat="0" applyFill="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11" fillId="7" borderId="1"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16" fillId="0" borderId="0" applyNumberFormat="0" applyFill="0" applyBorder="0" applyAlignment="0" applyProtection="0"/>
    <xf numFmtId="0" fontId="6" fillId="4" borderId="0" applyNumberFormat="0" applyBorder="0" applyAlignment="0" applyProtection="0"/>
    <xf numFmtId="0" fontId="18" fillId="0" borderId="4" applyNumberFormat="0" applyFill="0" applyAlignment="0" applyProtection="0"/>
    <xf numFmtId="0" fontId="1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2" fillId="3" borderId="0" applyNumberFormat="0" applyBorder="0" applyAlignment="0" applyProtection="0"/>
    <xf numFmtId="0" fontId="11" fillId="7" borderId="1" applyNumberFormat="0" applyAlignment="0" applyProtection="0"/>
    <xf numFmtId="0" fontId="9" fillId="0" borderId="3" applyNumberFormat="0" applyFill="0" applyAlignment="0" applyProtection="0"/>
    <xf numFmtId="165"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3" fillId="22"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3" fillId="0" borderId="0"/>
    <xf numFmtId="0" fontId="3" fillId="0" borderId="0" applyNumberFormat="0" applyFill="0" applyBorder="0" applyAlignment="0" applyProtection="0"/>
    <xf numFmtId="0" fontId="2" fillId="0" borderId="0" applyNumberForma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14" fillId="20" borderId="8" applyNumberFormat="0" applyAlignment="0" applyProtection="0"/>
    <xf numFmtId="9" fontId="2" fillId="0" borderId="0" applyFont="0" applyFill="0" applyBorder="0" applyAlignment="0" applyProtection="0"/>
    <xf numFmtId="9" fontId="2" fillId="0" borderId="0" applyFont="0" applyFill="0" applyBorder="0" applyAlignment="0" applyProtection="0"/>
    <xf numFmtId="0" fontId="14" fillId="20" borderId="8"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9" fillId="0" borderId="5" applyNumberFormat="0" applyFill="0" applyAlignment="0" applyProtection="0"/>
    <xf numFmtId="0" fontId="10" fillId="0" borderId="6" applyNumberFormat="0" applyFill="0" applyAlignment="0" applyProtection="0"/>
    <xf numFmtId="0" fontId="20" fillId="0" borderId="9" applyNumberFormat="0" applyFill="0" applyAlignment="0" applyProtection="0"/>
    <xf numFmtId="0" fontId="15" fillId="0" borderId="0" applyNumberFormat="0" applyFill="0" applyBorder="0" applyAlignment="0" applyProtection="0"/>
  </cellStyleXfs>
  <cellXfs count="134">
    <xf numFmtId="0" fontId="0" fillId="0" borderId="0" xfId="0"/>
    <xf numFmtId="0" fontId="2" fillId="0" borderId="0" xfId="0" applyFont="1" applyFill="1" applyAlignment="1">
      <alignment horizontal="justify" vertical="center" wrapText="1"/>
    </xf>
    <xf numFmtId="0" fontId="2" fillId="0" borderId="0" xfId="0" applyFont="1"/>
    <xf numFmtId="0" fontId="31" fillId="26" borderId="10" xfId="0" applyFont="1" applyFill="1" applyBorder="1" applyAlignment="1">
      <alignment vertical="top" wrapText="1"/>
    </xf>
    <xf numFmtId="0" fontId="2" fillId="0" borderId="0" xfId="177" applyFont="1" applyFill="1"/>
    <xf numFmtId="0" fontId="2" fillId="0" borderId="0" xfId="177" applyFont="1" applyFill="1" applyAlignment="1">
      <alignment horizontal="justify" vertical="center" wrapText="1"/>
    </xf>
    <xf numFmtId="0" fontId="2" fillId="0" borderId="0" xfId="177" applyFont="1" applyFill="1" applyAlignment="1">
      <alignment vertical="top" wrapText="1"/>
    </xf>
    <xf numFmtId="0" fontId="31" fillId="26" borderId="10" xfId="177" applyFont="1" applyFill="1" applyBorder="1" applyAlignment="1">
      <alignment horizontal="center" vertical="center" wrapText="1"/>
    </xf>
    <xf numFmtId="1" fontId="31" fillId="26" borderId="10" xfId="177"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22" fillId="24" borderId="10" xfId="0" applyFont="1" applyFill="1" applyBorder="1" applyAlignment="1">
      <alignment vertical="center" wrapText="1"/>
    </xf>
    <xf numFmtId="0" fontId="2" fillId="0" borderId="0" xfId="0" applyFont="1" applyAlignment="1">
      <alignment horizontal="center"/>
    </xf>
    <xf numFmtId="0" fontId="31" fillId="26" borderId="10" xfId="177" applyFont="1" applyFill="1" applyBorder="1" applyAlignment="1">
      <alignment vertical="top" wrapText="1"/>
    </xf>
    <xf numFmtId="0" fontId="2" fillId="27" borderId="0" xfId="178" applyFill="1"/>
    <xf numFmtId="0" fontId="24" fillId="0" borderId="0" xfId="178" applyFont="1" applyFill="1" applyAlignment="1">
      <alignment horizontal="justify" vertical="center" wrapText="1"/>
    </xf>
    <xf numFmtId="1" fontId="22" fillId="24" borderId="10" xfId="0" applyNumberFormat="1" applyFont="1" applyFill="1" applyBorder="1" applyAlignment="1">
      <alignment horizontal="center" vertical="center" wrapText="1"/>
    </xf>
    <xf numFmtId="1" fontId="31" fillId="26" borderId="10" xfId="0" applyNumberFormat="1" applyFont="1" applyFill="1" applyBorder="1" applyAlignment="1">
      <alignment horizontal="center" vertical="center" wrapText="1"/>
    </xf>
    <xf numFmtId="0" fontId="32" fillId="26" borderId="11" xfId="0" applyFont="1" applyFill="1" applyBorder="1" applyAlignment="1">
      <alignment vertical="top" wrapText="1"/>
    </xf>
    <xf numFmtId="0" fontId="27" fillId="0" borderId="11" xfId="0" applyFont="1" applyFill="1" applyBorder="1" applyAlignment="1">
      <alignment horizontal="left" vertical="top" wrapText="1"/>
    </xf>
    <xf numFmtId="0" fontId="27" fillId="0" borderId="11" xfId="0" applyFont="1" applyFill="1" applyBorder="1" applyAlignment="1">
      <alignment vertical="top" wrapText="1"/>
    </xf>
    <xf numFmtId="2" fontId="25" fillId="0" borderId="12" xfId="0" applyNumberFormat="1" applyFont="1" applyFill="1" applyBorder="1" applyAlignment="1">
      <alignment horizontal="center" vertical="center" wrapText="1"/>
    </xf>
    <xf numFmtId="2" fontId="32" fillId="26" borderId="12" xfId="0" applyNumberFormat="1" applyFont="1" applyFill="1" applyBorder="1" applyAlignment="1">
      <alignment horizontal="center" vertical="center" wrapText="1"/>
    </xf>
    <xf numFmtId="0" fontId="27" fillId="0" borderId="11" xfId="0" applyFont="1" applyFill="1" applyBorder="1" applyAlignment="1">
      <alignment horizontal="center" vertical="top" wrapText="1"/>
    </xf>
    <xf numFmtId="0" fontId="27" fillId="0" borderId="10" xfId="0" applyFont="1" applyFill="1" applyBorder="1" applyAlignment="1">
      <alignment horizontal="center" vertical="top" wrapText="1"/>
    </xf>
    <xf numFmtId="4" fontId="25" fillId="0" borderId="10" xfId="164" applyNumberFormat="1" applyFont="1" applyFill="1" applyBorder="1" applyAlignment="1">
      <alignment horizontal="center" vertical="center" wrapText="1"/>
    </xf>
    <xf numFmtId="0" fontId="25" fillId="0" borderId="11" xfId="0" applyFont="1" applyFill="1" applyBorder="1" applyAlignment="1">
      <alignment vertical="top" wrapText="1"/>
    </xf>
    <xf numFmtId="4" fontId="32" fillId="26" borderId="10" xfId="0" applyNumberFormat="1" applyFont="1" applyFill="1" applyBorder="1" applyAlignment="1">
      <alignment horizontal="center" vertical="top" wrapText="1"/>
    </xf>
    <xf numFmtId="0" fontId="26" fillId="0" borderId="11" xfId="0" applyFont="1" applyFill="1" applyBorder="1" applyAlignment="1">
      <alignment vertical="top" wrapText="1"/>
    </xf>
    <xf numFmtId="2" fontId="25" fillId="0" borderId="10" xfId="0" applyNumberFormat="1" applyFont="1" applyFill="1" applyBorder="1" applyAlignment="1">
      <alignment horizontal="center" vertical="center" wrapText="1"/>
    </xf>
    <xf numFmtId="0" fontId="27" fillId="0" borderId="11" xfId="0" applyFont="1" applyFill="1" applyBorder="1" applyAlignment="1">
      <alignment horizontal="justify" vertical="top" wrapText="1"/>
    </xf>
    <xf numFmtId="4" fontId="25" fillId="0" borderId="12" xfId="0" applyNumberFormat="1" applyFont="1" applyFill="1" applyBorder="1" applyAlignment="1">
      <alignment horizontal="center" vertical="center" wrapText="1"/>
    </xf>
    <xf numFmtId="0" fontId="31" fillId="26" borderId="10" xfId="177" applyFont="1" applyFill="1" applyBorder="1" applyAlignment="1">
      <alignment vertical="center" wrapText="1"/>
    </xf>
    <xf numFmtId="0" fontId="27" fillId="0" borderId="10" xfId="178" applyFont="1" applyFill="1" applyBorder="1" applyAlignment="1">
      <alignment horizontal="center" vertical="center" wrapText="1"/>
    </xf>
    <xf numFmtId="1" fontId="27" fillId="0" borderId="10" xfId="178" applyNumberFormat="1" applyFont="1" applyFill="1" applyBorder="1" applyAlignment="1">
      <alignment horizontal="center" vertical="center" wrapText="1"/>
    </xf>
    <xf numFmtId="0" fontId="26" fillId="0" borderId="10" xfId="178" applyFont="1" applyFill="1" applyBorder="1" applyAlignment="1">
      <alignment vertical="top" wrapText="1"/>
    </xf>
    <xf numFmtId="4" fontId="24" fillId="0" borderId="10" xfId="178" applyNumberFormat="1" applyFont="1" applyFill="1" applyBorder="1" applyAlignment="1">
      <alignment horizontal="center" vertical="center" wrapText="1"/>
    </xf>
    <xf numFmtId="0" fontId="26" fillId="27" borderId="10" xfId="176" applyFont="1" applyFill="1" applyBorder="1" applyAlignment="1">
      <alignment vertical="top" wrapText="1"/>
    </xf>
    <xf numFmtId="0" fontId="26" fillId="28" borderId="10" xfId="176" applyFont="1" applyFill="1" applyBorder="1" applyAlignment="1">
      <alignment vertical="top" wrapText="1"/>
    </xf>
    <xf numFmtId="4" fontId="24" fillId="0" borderId="10" xfId="178" applyNumberFormat="1" applyFont="1" applyFill="1" applyBorder="1" applyAlignment="1" applyProtection="1">
      <alignment horizontal="center" vertical="center" wrapText="1"/>
    </xf>
    <xf numFmtId="4" fontId="24" fillId="0" borderId="10" xfId="0" applyNumberFormat="1" applyFont="1" applyFill="1" applyBorder="1" applyAlignment="1">
      <alignment horizontal="center" vertical="center" wrapText="1"/>
    </xf>
    <xf numFmtId="0" fontId="29" fillId="24" borderId="10" xfId="0" applyFont="1" applyFill="1" applyBorder="1" applyAlignment="1">
      <alignment vertical="center" wrapText="1"/>
    </xf>
    <xf numFmtId="0" fontId="24" fillId="0" borderId="10" xfId="0" applyFont="1" applyFill="1" applyBorder="1" applyAlignment="1">
      <alignment vertical="top" wrapText="1"/>
    </xf>
    <xf numFmtId="0" fontId="31" fillId="26" borderId="10" xfId="177" applyFont="1" applyFill="1" applyBorder="1" applyAlignment="1">
      <alignment horizontal="center" vertical="center" wrapText="1"/>
    </xf>
    <xf numFmtId="0" fontId="25" fillId="0" borderId="11" xfId="178" applyFont="1" applyFill="1" applyBorder="1" applyAlignment="1">
      <alignment horizontal="left" vertical="top" wrapText="1"/>
    </xf>
    <xf numFmtId="1" fontId="25" fillId="0" borderId="12" xfId="178" applyNumberFormat="1" applyFont="1" applyFill="1" applyBorder="1" applyAlignment="1">
      <alignment horizontal="center" vertical="center" wrapText="1"/>
    </xf>
    <xf numFmtId="0" fontId="32" fillId="26" borderId="11" xfId="178" applyFont="1" applyFill="1" applyBorder="1" applyAlignment="1">
      <alignment horizontal="left" vertical="top" wrapText="1"/>
    </xf>
    <xf numFmtId="1" fontId="32" fillId="26" borderId="12" xfId="178" applyNumberFormat="1" applyFont="1" applyFill="1" applyBorder="1" applyAlignment="1">
      <alignment horizontal="center" vertical="center" wrapText="1"/>
    </xf>
    <xf numFmtId="0" fontId="27" fillId="0" borderId="11" xfId="178" applyFont="1" applyFill="1" applyBorder="1" applyAlignment="1">
      <alignment horizontal="left" vertical="top" wrapText="1"/>
    </xf>
    <xf numFmtId="1" fontId="27" fillId="0" borderId="12" xfId="178" applyNumberFormat="1" applyFont="1" applyFill="1" applyBorder="1" applyAlignment="1">
      <alignment horizontal="center" vertical="center" wrapText="1"/>
    </xf>
    <xf numFmtId="1" fontId="27" fillId="0" borderId="12" xfId="178" applyNumberFormat="1" applyFont="1" applyFill="1" applyBorder="1" applyAlignment="1">
      <alignment vertical="center" wrapText="1"/>
    </xf>
    <xf numFmtId="0" fontId="25" fillId="0" borderId="13" xfId="178" applyFont="1" applyFill="1" applyBorder="1" applyAlignment="1">
      <alignment horizontal="left" vertical="top" wrapText="1"/>
    </xf>
    <xf numFmtId="1" fontId="25" fillId="0" borderId="14" xfId="178" applyNumberFormat="1" applyFont="1" applyFill="1" applyBorder="1" applyAlignment="1">
      <alignment horizontal="center" vertical="center" wrapText="1"/>
    </xf>
    <xf numFmtId="0" fontId="32" fillId="26" borderId="12" xfId="0" applyFont="1" applyFill="1" applyBorder="1" applyAlignment="1">
      <alignment vertical="top" wrapText="1"/>
    </xf>
    <xf numFmtId="167" fontId="27" fillId="0" borderId="12" xfId="0" applyNumberFormat="1" applyFont="1" applyFill="1" applyBorder="1" applyAlignment="1">
      <alignment vertical="top" wrapText="1"/>
    </xf>
    <xf numFmtId="0" fontId="25" fillId="0" borderId="11" xfId="0" applyFont="1" applyFill="1" applyBorder="1" applyAlignment="1">
      <alignment horizontal="left" vertical="top" wrapText="1"/>
    </xf>
    <xf numFmtId="167" fontId="25" fillId="0" borderId="12" xfId="0" applyNumberFormat="1" applyFont="1" applyFill="1" applyBorder="1" applyAlignment="1">
      <alignment vertical="top" wrapText="1"/>
    </xf>
    <xf numFmtId="167" fontId="25" fillId="0" borderId="12" xfId="178" applyNumberFormat="1" applyFont="1" applyFill="1" applyBorder="1" applyAlignment="1">
      <alignment horizontal="center" vertical="top" wrapText="1"/>
    </xf>
    <xf numFmtId="0" fontId="25" fillId="0" borderId="13" xfId="0" applyFont="1" applyFill="1" applyBorder="1" applyAlignment="1">
      <alignment horizontal="left" vertical="top" wrapText="1"/>
    </xf>
    <xf numFmtId="167" fontId="25" fillId="0" borderId="14" xfId="178" applyNumberFormat="1" applyFont="1" applyFill="1" applyBorder="1" applyAlignment="1">
      <alignment horizontal="center" vertical="top" wrapText="1"/>
    </xf>
    <xf numFmtId="0" fontId="32" fillId="26" borderId="11" xfId="0" applyFont="1" applyFill="1" applyBorder="1" applyAlignment="1">
      <alignment horizontal="left" vertical="top" wrapText="1"/>
    </xf>
    <xf numFmtId="0" fontId="24" fillId="0" borderId="11" xfId="178" applyFont="1" applyFill="1" applyBorder="1" applyAlignment="1">
      <alignment horizontal="left" vertical="top" wrapText="1" indent="1"/>
    </xf>
    <xf numFmtId="0" fontId="33" fillId="26" borderId="11" xfId="178" applyFont="1" applyFill="1" applyBorder="1" applyAlignment="1">
      <alignment horizontal="left" vertical="top" wrapText="1" indent="1"/>
    </xf>
    <xf numFmtId="0" fontId="26" fillId="0" borderId="11" xfId="178" applyFont="1" applyFill="1" applyBorder="1" applyAlignment="1">
      <alignment horizontal="left" vertical="top" wrapText="1" indent="1"/>
    </xf>
    <xf numFmtId="0" fontId="30" fillId="0" borderId="11" xfId="178" applyFont="1" applyFill="1" applyBorder="1" applyAlignment="1">
      <alignment horizontal="left" vertical="top" wrapText="1" indent="1"/>
    </xf>
    <xf numFmtId="0" fontId="28" fillId="0" borderId="11" xfId="178" applyFont="1" applyFill="1" applyBorder="1" applyAlignment="1">
      <alignment horizontal="left" vertical="top" wrapText="1" indent="1"/>
    </xf>
    <xf numFmtId="0" fontId="28" fillId="0" borderId="13" xfId="178" applyFont="1" applyFill="1" applyBorder="1" applyAlignment="1">
      <alignment horizontal="left" vertical="top" wrapText="1" indent="1"/>
    </xf>
    <xf numFmtId="167" fontId="25" fillId="0" borderId="10" xfId="0" applyNumberFormat="1" applyFont="1" applyFill="1" applyBorder="1" applyAlignment="1">
      <alignment vertical="top" wrapText="1"/>
    </xf>
    <xf numFmtId="167" fontId="32" fillId="26" borderId="10" xfId="0" applyNumberFormat="1" applyFont="1" applyFill="1" applyBorder="1" applyAlignment="1">
      <alignment vertical="top" wrapText="1"/>
    </xf>
    <xf numFmtId="167" fontId="27" fillId="0" borderId="10" xfId="0" applyNumberFormat="1" applyFont="1" applyFill="1" applyBorder="1" applyAlignment="1">
      <alignment vertical="top" wrapText="1"/>
    </xf>
    <xf numFmtId="167" fontId="25" fillId="0" borderId="10" xfId="0" applyNumberFormat="1" applyFont="1" applyFill="1" applyBorder="1" applyAlignment="1">
      <alignment horizontal="center" vertical="top" wrapText="1"/>
    </xf>
    <xf numFmtId="167" fontId="25" fillId="0" borderId="15" xfId="0" applyNumberFormat="1" applyFont="1" applyFill="1" applyBorder="1" applyAlignment="1">
      <alignment horizontal="center" vertical="top" wrapText="1"/>
    </xf>
    <xf numFmtId="167" fontId="24" fillId="0" borderId="10" xfId="178" applyNumberFormat="1" applyFont="1" applyFill="1" applyBorder="1" applyAlignment="1">
      <alignment horizontal="center" vertical="top" wrapText="1"/>
    </xf>
    <xf numFmtId="167" fontId="33" fillId="26" borderId="10" xfId="178" applyNumberFormat="1" applyFont="1" applyFill="1" applyBorder="1" applyAlignment="1">
      <alignment horizontal="center" vertical="top" wrapText="1"/>
    </xf>
    <xf numFmtId="167" fontId="26" fillId="0" borderId="10" xfId="178" applyNumberFormat="1" applyFont="1" applyFill="1" applyBorder="1" applyAlignment="1">
      <alignment horizontal="center" vertical="top" wrapText="1"/>
    </xf>
    <xf numFmtId="167" fontId="24" fillId="0" borderId="15" xfId="178" applyNumberFormat="1" applyFont="1" applyFill="1" applyBorder="1" applyAlignment="1">
      <alignment horizontal="center" vertical="top" wrapText="1"/>
    </xf>
    <xf numFmtId="0" fontId="26" fillId="24" borderId="10" xfId="0" applyFont="1" applyFill="1" applyBorder="1" applyAlignment="1">
      <alignment vertical="center" wrapText="1"/>
    </xf>
    <xf numFmtId="0" fontId="26" fillId="0" borderId="10" xfId="0" applyFont="1" applyFill="1" applyBorder="1" applyAlignment="1">
      <alignment vertical="top" wrapText="1"/>
    </xf>
    <xf numFmtId="0" fontId="26" fillId="0" borderId="10" xfId="0" applyFont="1" applyFill="1" applyBorder="1" applyAlignment="1">
      <alignment vertical="center" wrapText="1"/>
    </xf>
    <xf numFmtId="0" fontId="24" fillId="0" borderId="10" xfId="0" applyFont="1" applyFill="1" applyBorder="1" applyAlignment="1">
      <alignment vertical="center" wrapText="1"/>
    </xf>
    <xf numFmtId="3" fontId="22" fillId="26" borderId="10" xfId="0" applyNumberFormat="1" applyFont="1" applyFill="1" applyBorder="1" applyAlignment="1">
      <alignment horizontal="center" vertical="center" wrapText="1"/>
    </xf>
    <xf numFmtId="0" fontId="34" fillId="0" borderId="10" xfId="0" applyFont="1" applyBorder="1"/>
    <xf numFmtId="0" fontId="24" fillId="0" borderId="10" xfId="0" applyFont="1" applyFill="1" applyBorder="1" applyAlignment="1">
      <alignment horizontal="right" vertical="top" wrapText="1"/>
    </xf>
    <xf numFmtId="0" fontId="33" fillId="26" borderId="10" xfId="0" applyFont="1" applyFill="1" applyBorder="1" applyAlignment="1">
      <alignment vertical="top" wrapText="1"/>
    </xf>
    <xf numFmtId="0" fontId="33" fillId="26" borderId="10" xfId="0" applyFont="1" applyFill="1" applyBorder="1" applyAlignment="1">
      <alignment horizontal="right" vertical="top" wrapText="1"/>
    </xf>
    <xf numFmtId="0" fontId="26" fillId="0" borderId="10" xfId="0" applyFont="1" applyFill="1" applyBorder="1" applyAlignment="1">
      <alignment horizontal="left" vertical="top" wrapText="1" indent="1"/>
    </xf>
    <xf numFmtId="167" fontId="26" fillId="0" borderId="10" xfId="0" applyNumberFormat="1" applyFont="1" applyFill="1" applyBorder="1" applyAlignment="1">
      <alignment horizontal="right" vertical="top" wrapText="1"/>
    </xf>
    <xf numFmtId="0" fontId="28" fillId="0" borderId="10" xfId="0" applyFont="1" applyFill="1" applyBorder="1" applyAlignment="1">
      <alignment horizontal="left" vertical="top" wrapText="1" indent="1"/>
    </xf>
    <xf numFmtId="167" fontId="24" fillId="0" borderId="10" xfId="0" applyNumberFormat="1" applyFont="1" applyFill="1" applyBorder="1" applyAlignment="1">
      <alignment horizontal="right" vertical="center" wrapText="1"/>
    </xf>
    <xf numFmtId="167" fontId="24" fillId="0" borderId="10" xfId="0" applyNumberFormat="1" applyFont="1" applyFill="1" applyBorder="1" applyAlignment="1">
      <alignment vertical="center" wrapText="1"/>
    </xf>
    <xf numFmtId="0" fontId="28" fillId="0" borderId="10" xfId="178" applyFont="1" applyFill="1" applyBorder="1" applyAlignment="1">
      <alignment horizontal="left" vertical="top" wrapText="1" indent="1"/>
    </xf>
    <xf numFmtId="167" fontId="24" fillId="0" borderId="10" xfId="178" applyNumberFormat="1" applyFont="1" applyFill="1" applyBorder="1" applyAlignment="1">
      <alignment vertical="top" wrapText="1"/>
    </xf>
    <xf numFmtId="0" fontId="35" fillId="27" borderId="16" xfId="177" applyFont="1" applyFill="1" applyBorder="1" applyAlignment="1">
      <alignment horizontal="center" vertical="center" wrapText="1"/>
    </xf>
    <xf numFmtId="0" fontId="32" fillId="26" borderId="10" xfId="178" applyFont="1" applyFill="1" applyBorder="1" applyAlignment="1">
      <alignment horizontal="left" vertical="top" wrapText="1"/>
    </xf>
    <xf numFmtId="0" fontId="32" fillId="26" borderId="11" xfId="178" applyFont="1" applyFill="1" applyBorder="1" applyAlignment="1">
      <alignment vertical="top" wrapText="1"/>
    </xf>
    <xf numFmtId="0" fontId="32" fillId="26" borderId="12" xfId="178" applyFont="1" applyFill="1" applyBorder="1" applyAlignment="1">
      <alignment vertical="top" wrapText="1"/>
    </xf>
    <xf numFmtId="0" fontId="27" fillId="0" borderId="11" xfId="178" applyFont="1" applyFill="1" applyBorder="1" applyAlignment="1">
      <alignment vertical="top" wrapText="1"/>
    </xf>
    <xf numFmtId="0" fontId="27" fillId="0" borderId="12" xfId="178" applyFont="1" applyFill="1" applyBorder="1" applyAlignment="1">
      <alignment vertical="top" wrapText="1"/>
    </xf>
    <xf numFmtId="0" fontId="27" fillId="0" borderId="11" xfId="0" applyFont="1" applyFill="1" applyBorder="1" applyAlignment="1">
      <alignment horizontal="left" vertical="top" wrapText="1"/>
    </xf>
    <xf numFmtId="0" fontId="27" fillId="0" borderId="12" xfId="0" applyFont="1" applyFill="1" applyBorder="1" applyAlignment="1">
      <alignment horizontal="left" vertical="top" wrapText="1"/>
    </xf>
    <xf numFmtId="0" fontId="32" fillId="26" borderId="11" xfId="0" applyFont="1" applyFill="1" applyBorder="1" applyAlignment="1">
      <alignment horizontal="left" vertical="top" wrapText="1"/>
    </xf>
    <xf numFmtId="0" fontId="32" fillId="26" borderId="12" xfId="0" applyFont="1" applyFill="1" applyBorder="1" applyAlignment="1">
      <alignment horizontal="left" vertical="top" wrapText="1"/>
    </xf>
    <xf numFmtId="0" fontId="31" fillId="26" borderId="17" xfId="177" applyFont="1" applyFill="1" applyBorder="1" applyAlignment="1">
      <alignment horizontal="center" vertical="center" wrapText="1"/>
    </xf>
    <xf numFmtId="0" fontId="31" fillId="26" borderId="18" xfId="177" applyFont="1" applyFill="1" applyBorder="1" applyAlignment="1">
      <alignment horizontal="center" vertical="center" wrapText="1"/>
    </xf>
    <xf numFmtId="0" fontId="31" fillId="26" borderId="17" xfId="177" applyFont="1" applyFill="1" applyBorder="1" applyAlignment="1">
      <alignment horizontal="left" vertical="center" wrapText="1"/>
    </xf>
    <xf numFmtId="0" fontId="31" fillId="26" borderId="19" xfId="177" applyFont="1" applyFill="1" applyBorder="1" applyAlignment="1">
      <alignment horizontal="left" vertical="center" wrapText="1"/>
    </xf>
    <xf numFmtId="0" fontId="27" fillId="0" borderId="11" xfId="0" applyFont="1" applyFill="1" applyBorder="1" applyAlignment="1">
      <alignment vertical="top" wrapText="1"/>
    </xf>
    <xf numFmtId="0" fontId="27" fillId="0" borderId="10" xfId="0" applyFont="1" applyFill="1" applyBorder="1" applyAlignment="1">
      <alignment vertical="top" wrapText="1"/>
    </xf>
    <xf numFmtId="0" fontId="32" fillId="26" borderId="11" xfId="0" applyFont="1" applyFill="1" applyBorder="1" applyAlignment="1">
      <alignment vertical="top" wrapText="1"/>
    </xf>
    <xf numFmtId="0" fontId="32" fillId="26" borderId="10" xfId="0" applyFont="1" applyFill="1" applyBorder="1" applyAlignment="1">
      <alignment vertical="top" wrapText="1"/>
    </xf>
    <xf numFmtId="0" fontId="27" fillId="27" borderId="11" xfId="0" applyFont="1" applyFill="1" applyBorder="1" applyAlignment="1">
      <alignment vertical="top" wrapText="1"/>
    </xf>
    <xf numFmtId="0" fontId="25" fillId="27" borderId="10" xfId="0" applyFont="1" applyFill="1" applyBorder="1" applyAlignment="1">
      <alignment vertical="top" wrapText="1"/>
    </xf>
    <xf numFmtId="0" fontId="25" fillId="0" borderId="11" xfId="0" applyFont="1" applyFill="1" applyBorder="1" applyAlignment="1">
      <alignment horizontal="justify" vertical="top" wrapText="1"/>
    </xf>
    <xf numFmtId="0" fontId="25" fillId="0" borderId="10" xfId="0" applyFont="1" applyFill="1" applyBorder="1" applyAlignment="1">
      <alignment horizontal="center" vertical="top" wrapText="1"/>
    </xf>
    <xf numFmtId="0" fontId="35" fillId="27" borderId="21" xfId="0" applyFont="1" applyFill="1" applyBorder="1" applyAlignment="1">
      <alignment horizontal="center" vertical="center" wrapText="1"/>
    </xf>
    <xf numFmtId="0" fontId="35" fillId="27" borderId="16" xfId="0" applyFont="1" applyFill="1" applyBorder="1" applyAlignment="1">
      <alignment horizontal="center" vertical="center" wrapText="1"/>
    </xf>
    <xf numFmtId="0" fontId="31" fillId="26" borderId="10" xfId="177" applyFont="1" applyFill="1" applyBorder="1" applyAlignment="1">
      <alignment horizontal="center" vertical="center" wrapText="1"/>
    </xf>
    <xf numFmtId="0" fontId="31" fillId="26" borderId="10" xfId="177" applyFont="1" applyFill="1" applyBorder="1" applyAlignment="1">
      <alignment horizontal="left" vertical="center" wrapText="1"/>
    </xf>
    <xf numFmtId="0" fontId="32" fillId="26" borderId="10" xfId="0" applyFont="1" applyFill="1" applyBorder="1" applyAlignment="1">
      <alignment horizontal="left" vertical="top" wrapText="1"/>
    </xf>
    <xf numFmtId="0" fontId="23" fillId="0" borderId="16" xfId="0" applyFont="1" applyFill="1" applyBorder="1" applyAlignment="1">
      <alignment horizontal="center" vertical="center" wrapText="1"/>
    </xf>
    <xf numFmtId="0" fontId="2" fillId="0" borderId="20" xfId="0" applyFont="1" applyFill="1" applyBorder="1" applyAlignment="1">
      <alignment horizontal="justify" vertical="center" wrapText="1"/>
    </xf>
    <xf numFmtId="0" fontId="2" fillId="0" borderId="20" xfId="0" applyFont="1" applyFill="1" applyBorder="1" applyAlignment="1">
      <alignment horizontal="center" vertical="center" wrapText="1"/>
    </xf>
    <xf numFmtId="0" fontId="29" fillId="24" borderId="11" xfId="178" applyFont="1" applyFill="1" applyBorder="1" applyAlignment="1">
      <alignment horizontal="left" vertical="center" wrapText="1"/>
    </xf>
    <xf numFmtId="0" fontId="0" fillId="0" borderId="10" xfId="0" applyBorder="1" applyAlignment="1">
      <alignment horizontal="left"/>
    </xf>
    <xf numFmtId="0" fontId="30" fillId="25" borderId="11" xfId="178" applyFont="1" applyFill="1" applyBorder="1" applyAlignment="1">
      <alignment horizontal="left" vertical="top" wrapText="1"/>
    </xf>
    <xf numFmtId="0" fontId="30" fillId="25" borderId="10" xfId="178" applyFont="1" applyFill="1" applyBorder="1" applyAlignment="1">
      <alignment horizontal="left" vertical="top" wrapText="1"/>
    </xf>
    <xf numFmtId="0" fontId="29" fillId="24" borderId="10" xfId="178" applyFont="1" applyFill="1" applyBorder="1" applyAlignment="1">
      <alignment horizontal="left" vertical="center" wrapText="1"/>
    </xf>
    <xf numFmtId="0" fontId="26" fillId="0" borderId="11" xfId="178" applyFont="1" applyFill="1" applyBorder="1" applyAlignment="1">
      <alignment horizontal="left" vertical="top" wrapText="1"/>
    </xf>
    <xf numFmtId="0" fontId="26" fillId="0" borderId="10" xfId="178" applyFont="1" applyFill="1" applyBorder="1" applyAlignment="1">
      <alignment horizontal="left" vertical="top" wrapText="1"/>
    </xf>
    <xf numFmtId="4" fontId="24" fillId="0" borderId="10" xfId="164" applyNumberFormat="1" applyFont="1" applyFill="1" applyBorder="1" applyAlignment="1">
      <alignment horizontal="center" vertical="center" wrapText="1"/>
    </xf>
    <xf numFmtId="0" fontId="23" fillId="25" borderId="0" xfId="0" applyFont="1" applyFill="1" applyBorder="1" applyAlignment="1" applyProtection="1">
      <alignment horizontal="center" vertical="center"/>
    </xf>
    <xf numFmtId="0" fontId="23" fillId="25" borderId="16" xfId="0" applyFont="1" applyFill="1" applyBorder="1" applyAlignment="1" applyProtection="1">
      <alignment horizontal="center" vertical="top"/>
    </xf>
    <xf numFmtId="0" fontId="25" fillId="0" borderId="13" xfId="0" applyFont="1" applyFill="1" applyBorder="1" applyAlignment="1">
      <alignment vertical="top" wrapText="1"/>
    </xf>
    <xf numFmtId="0" fontId="25" fillId="0" borderId="14" xfId="0" applyFont="1" applyFill="1" applyBorder="1" applyAlignment="1">
      <alignment vertical="top" wrapText="1"/>
    </xf>
    <xf numFmtId="0" fontId="32" fillId="26" borderId="12" xfId="0" applyFont="1" applyFill="1" applyBorder="1" applyAlignment="1">
      <alignment vertical="top" wrapText="1"/>
    </xf>
  </cellXfs>
  <cellStyles count="197">
    <cellStyle name="_Anexo __  RCSP Condiciones Obligatorias" xfId="1"/>
    <cellStyle name="_Anexo __  RCSP Condiciones Obligatorias 2" xfId="2"/>
    <cellStyle name="_Anexo __ Autos Condiciones Obligatorias" xfId="3"/>
    <cellStyle name="_Anexo __ Autos Condiciones Obligatorias 2" xfId="4"/>
    <cellStyle name="_Anexo __ Manejo Condiciones Obligatorias" xfId="5"/>
    <cellStyle name="_Anexo __ Manejo Condiciones Obligatorias 2" xfId="6"/>
    <cellStyle name="_Anexo 1 Habilitantes" xfId="7"/>
    <cellStyle name="_Anexo 1 Habilitantes 2" xfId="8"/>
    <cellStyle name="_Anexo 2 Condiciones Obligatorias" xfId="9"/>
    <cellStyle name="_Anexo 2 Condiciones Obligatorias 2" xfId="10"/>
    <cellStyle name="_Formato slips estándar" xfId="11"/>
    <cellStyle name="_Formato slips estándar 2" xfId="12"/>
    <cellStyle name="_Formato slips estándar 3" xfId="13"/>
    <cellStyle name="_Formato slips estándar_Adenda Grupo 2 COMP MC" xfId="14"/>
    <cellStyle name="_Formato slips estándar_Adenda Grupo 2 COMP MC 2" xfId="15"/>
    <cellStyle name="_Formato slips estándar_Adenda Grupo 2 COMP MCano" xfId="16"/>
    <cellStyle name="_Formato slips estándar_Adenda Grupo 2 COMP MCano 2" xfId="17"/>
    <cellStyle name="_Formato slips estándar_Condiciones Complementarias TRDM" xfId="18"/>
    <cellStyle name="_Formato slips estándar_Condiciones Complementarias TRDM 2" xfId="19"/>
    <cellStyle name="_Formato slips estándar_Condiciones Complementarias V7-1-10" xfId="20"/>
    <cellStyle name="_Formato slips estándar_Condiciones Complementarias V7-1-10 2" xfId="21"/>
    <cellStyle name="_Formato slips estándar_SlipTecnico Grupo EEB - D&amp;O 6ene10" xfId="22"/>
    <cellStyle name="_Formato slips estándar_SlipTecnico Grupo EEB - D&amp;O 6ene10 2" xfId="23"/>
    <cellStyle name="_Grupo 1 COMPL. V Adenda F" xfId="24"/>
    <cellStyle name="_Grupo 1 COMPL. V Adenda F 2" xfId="25"/>
    <cellStyle name="_Grupo 1 COMPL. V Adenda F 3" xfId="26"/>
    <cellStyle name="_Slip habilitantes DM (Secretaría)" xfId="27"/>
    <cellStyle name="_Slip habilitantes DM (Secretaría) 2" xfId="28"/>
    <cellStyle name="_Slip habilitantes DM (Secretaría) 3" xfId="29"/>
    <cellStyle name="_Slip habilitantes DM (Secretaría)_Adenda Grupo 2 COMP MC" xfId="30"/>
    <cellStyle name="_Slip habilitantes DM (Secretaría)_Adenda Grupo 2 COMP MC 2" xfId="31"/>
    <cellStyle name="_Slip habilitantes DM (Secretaría)_Adenda Grupo 2 COMP MCano" xfId="32"/>
    <cellStyle name="_Slip habilitantes DM (Secretaría)_Adenda Grupo 2 COMP MCano 2" xfId="33"/>
    <cellStyle name="_Slip habilitantes DM (Secretaría)_Condiciones Complementarias TRDM" xfId="34"/>
    <cellStyle name="_Slip habilitantes DM (Secretaría)_Condiciones Complementarias TRDM 2" xfId="35"/>
    <cellStyle name="_Slip habilitantes DM (Secretaría)_Condiciones Complementarias V7-1-10" xfId="36"/>
    <cellStyle name="_Slip habilitantes DM (Secretaría)_Condiciones Complementarias V7-1-10 2" xfId="37"/>
    <cellStyle name="_Slip habilitantes DM (Secretaría)_SlipTecnico Grupo EEB - D&amp;O 6ene10" xfId="38"/>
    <cellStyle name="_Slip habilitantes DM (Secretaría)_SlipTecnico Grupo EEB - D&amp;O 6ene10 2" xfId="39"/>
    <cellStyle name="_SLIP RCSP NUEVAS CONDICIONES" xfId="40"/>
    <cellStyle name="_SLIP RCSP NUEVAS CONDICIONES 2" xfId="41"/>
    <cellStyle name="_SLIP RCSP NUEVAS CONDICIONES 3" xfId="42"/>
    <cellStyle name="_SLIP RCSP NUEVAS CONDICIONES_Adenda Grupo 2 COMP MC" xfId="43"/>
    <cellStyle name="_SLIP RCSP NUEVAS CONDICIONES_Adenda Grupo 2 COMP MC 2" xfId="44"/>
    <cellStyle name="_SLIP RCSP NUEVAS CONDICIONES_Adenda Grupo 2 COMP MCano" xfId="45"/>
    <cellStyle name="_SLIP RCSP NUEVAS CONDICIONES_Adenda Grupo 2 COMP MCano 2" xfId="46"/>
    <cellStyle name="_SLIP RCSP NUEVAS CONDICIONES_Condiciones Complementarias TRDM" xfId="47"/>
    <cellStyle name="_SLIP RCSP NUEVAS CONDICIONES_Condiciones Complementarias TRDM 2" xfId="48"/>
    <cellStyle name="_SLIP RCSP NUEVAS CONDICIONES_Condiciones Complementarias V7-1-10" xfId="49"/>
    <cellStyle name="_SLIP RCSP NUEVAS CONDICIONES_Condiciones Complementarias V7-1-10 2" xfId="50"/>
    <cellStyle name="_SLIP RCSP NUEVAS CONDICIONES_SlipTecnico Grupo EEB - D&amp;O 6ene10" xfId="51"/>
    <cellStyle name="_SLIP RCSP NUEVAS CONDICIONES_SlipTecnico Grupo EEB - D&amp;O 6ene10 2" xfId="52"/>
    <cellStyle name="_Slips RCSP (habilitantes) Secretaría" xfId="53"/>
    <cellStyle name="_Slips RCSP (habilitantes) Secretaría 2" xfId="54"/>
    <cellStyle name="_Slips RCSP (habilitantes) Secretaría 3" xfId="55"/>
    <cellStyle name="_Slips RCSP (habilitantes) Secretaría_Adenda Grupo 2 COMP MC" xfId="56"/>
    <cellStyle name="_Slips RCSP (habilitantes) Secretaría_Adenda Grupo 2 COMP MC 2" xfId="57"/>
    <cellStyle name="_Slips RCSP (habilitantes) Secretaría_Adenda Grupo 2 COMP MCano" xfId="58"/>
    <cellStyle name="_Slips RCSP (habilitantes) Secretaría_Adenda Grupo 2 COMP MCano 2" xfId="59"/>
    <cellStyle name="_Slips RCSP (habilitantes) Secretaría_Condiciones Complementarias TRDM" xfId="60"/>
    <cellStyle name="_Slips RCSP (habilitantes) Secretaría_Condiciones Complementarias TRDM 2" xfId="61"/>
    <cellStyle name="_Slips RCSP (habilitantes) Secretaría_Condiciones Complementarias V7-1-10" xfId="62"/>
    <cellStyle name="_Slips RCSP (habilitantes) Secretaría_Condiciones Complementarias V7-1-10 2" xfId="63"/>
    <cellStyle name="_Slips RCSP (habilitantes) Secretaría_SlipTecnico Grupo EEB - D&amp;O 6ene10" xfId="64"/>
    <cellStyle name="_Slips RCSP (habilitantes) Secretaría_SlipTecnico Grupo EEB - D&amp;O 6ene10 2" xfId="65"/>
    <cellStyle name="_Terminos Solicitados." xfId="66"/>
    <cellStyle name="_Terminos Solicitados. 2" xfId="67"/>
    <cellStyle name="_Terminos Solicitados. 3" xfId="68"/>
    <cellStyle name="20% - Accent1" xfId="69"/>
    <cellStyle name="20% - Accent1 2" xfId="70"/>
    <cellStyle name="20% - Accent2" xfId="71"/>
    <cellStyle name="20% - Accent2 2" xfId="72"/>
    <cellStyle name="20% - Accent3" xfId="73"/>
    <cellStyle name="20% - Accent3 2" xfId="74"/>
    <cellStyle name="20% - Accent4" xfId="75"/>
    <cellStyle name="20% - Accent4 2" xfId="76"/>
    <cellStyle name="20% - Accent5" xfId="77"/>
    <cellStyle name="20% - Accent5 2" xfId="78"/>
    <cellStyle name="20% - Accent6" xfId="79"/>
    <cellStyle name="20% - Accent6 2" xfId="80"/>
    <cellStyle name="20% - Énfasis1" xfId="81" builtinId="30" customBuiltin="1"/>
    <cellStyle name="20% - Énfasis1 2" xfId="82"/>
    <cellStyle name="20% - Énfasis2" xfId="83" builtinId="34" customBuiltin="1"/>
    <cellStyle name="20% - Énfasis2 2" xfId="84"/>
    <cellStyle name="20% - Énfasis3" xfId="85" builtinId="38" customBuiltin="1"/>
    <cellStyle name="20% - Énfasis3 2" xfId="86"/>
    <cellStyle name="20% - Énfasis4" xfId="87" builtinId="42" customBuiltin="1"/>
    <cellStyle name="20% - Énfasis4 2" xfId="88"/>
    <cellStyle name="20% - Énfasis5" xfId="89" builtinId="46" customBuiltin="1"/>
    <cellStyle name="20% - Énfasis5 2" xfId="90"/>
    <cellStyle name="20% - Énfasis6" xfId="91" builtinId="50" customBuiltin="1"/>
    <cellStyle name="20% - Énfasis6 2" xfId="92"/>
    <cellStyle name="40% - Accent1" xfId="93"/>
    <cellStyle name="40% - Accent1 2" xfId="94"/>
    <cellStyle name="40% - Accent2" xfId="95"/>
    <cellStyle name="40% - Accent2 2" xfId="96"/>
    <cellStyle name="40% - Accent3" xfId="97"/>
    <cellStyle name="40% - Accent3 2" xfId="98"/>
    <cellStyle name="40% - Accent4" xfId="99"/>
    <cellStyle name="40% - Accent4 2" xfId="100"/>
    <cellStyle name="40% - Accent5" xfId="101"/>
    <cellStyle name="40% - Accent5 2" xfId="102"/>
    <cellStyle name="40% - Accent6" xfId="103"/>
    <cellStyle name="40% - Accent6 2" xfId="104"/>
    <cellStyle name="40% - Énfasis1" xfId="105" builtinId="31" customBuiltin="1"/>
    <cellStyle name="40% - Énfasis1 2" xfId="106"/>
    <cellStyle name="40% - Énfasis2" xfId="107" builtinId="35" customBuiltin="1"/>
    <cellStyle name="40% - Énfasis2 2" xfId="108"/>
    <cellStyle name="40% - Énfasis3" xfId="109" builtinId="39" customBuiltin="1"/>
    <cellStyle name="40% - Énfasis3 2" xfId="110"/>
    <cellStyle name="40% - Énfasis4" xfId="111" builtinId="43" customBuiltin="1"/>
    <cellStyle name="40% - Énfasis4 2" xfId="112"/>
    <cellStyle name="40% - Énfasis5" xfId="113" builtinId="47" customBuiltin="1"/>
    <cellStyle name="40% - Énfasis5 2" xfId="114"/>
    <cellStyle name="40% - Énfasis6" xfId="115" builtinId="51" customBuiltin="1"/>
    <cellStyle name="40% - Énfasis6 2" xfId="116"/>
    <cellStyle name="60% - Accent1" xfId="117"/>
    <cellStyle name="60% - Accent2" xfId="118"/>
    <cellStyle name="60% - Accent3" xfId="119"/>
    <cellStyle name="60% - Accent4" xfId="120"/>
    <cellStyle name="60% - Accent5" xfId="121"/>
    <cellStyle name="60% - Accent6" xfId="122"/>
    <cellStyle name="60% - Énfasis1" xfId="123" builtinId="32" customBuiltin="1"/>
    <cellStyle name="60% - Énfasis2" xfId="124" builtinId="36" customBuiltin="1"/>
    <cellStyle name="60% - Énfasis3" xfId="125" builtinId="40" customBuiltin="1"/>
    <cellStyle name="60% - Énfasis4" xfId="126" builtinId="44" customBuiltin="1"/>
    <cellStyle name="60% - Énfasis5" xfId="127" builtinId="48" customBuiltin="1"/>
    <cellStyle name="60% - Énfasis6" xfId="128" builtinId="52" customBuiltin="1"/>
    <cellStyle name="Accent1" xfId="129"/>
    <cellStyle name="Accent2" xfId="130"/>
    <cellStyle name="Accent3" xfId="131"/>
    <cellStyle name="Accent4" xfId="132"/>
    <cellStyle name="Accent5" xfId="133"/>
    <cellStyle name="Accent6" xfId="134"/>
    <cellStyle name="Bad" xfId="135"/>
    <cellStyle name="Calculation" xfId="136"/>
    <cellStyle name="Cálculo" xfId="137" builtinId="22" customBuiltin="1"/>
    <cellStyle name="Celda de comprobación" xfId="138" builtinId="23" customBuiltin="1"/>
    <cellStyle name="Celda vinculada" xfId="139" builtinId="24" customBuiltin="1"/>
    <cellStyle name="Check Cell" xfId="140"/>
    <cellStyle name="Encabezado 4" xfId="141" builtinId="19" customBuiltin="1"/>
    <cellStyle name="Énfasis1" xfId="142" builtinId="29" customBuiltin="1"/>
    <cellStyle name="Énfasis2" xfId="143" builtinId="33" customBuiltin="1"/>
    <cellStyle name="Énfasis3" xfId="144" builtinId="37" customBuiltin="1"/>
    <cellStyle name="Énfasis4" xfId="145" builtinId="41" customBuiltin="1"/>
    <cellStyle name="Énfasis5" xfId="146" builtinId="45" customBuiltin="1"/>
    <cellStyle name="Énfasis6" xfId="147" builtinId="49" customBuiltin="1"/>
    <cellStyle name="Entrada" xfId="148" builtinId="20" customBuiltin="1"/>
    <cellStyle name="Estilo 1" xfId="149"/>
    <cellStyle name="Estilo 1 2" xfId="150"/>
    <cellStyle name="Estilo 1 3" xfId="151"/>
    <cellStyle name="Euro" xfId="152"/>
    <cellStyle name="Euro 2" xfId="153"/>
    <cellStyle name="Euro 3" xfId="154"/>
    <cellStyle name="Explanatory Text" xfId="155"/>
    <cellStyle name="Good" xfId="156"/>
    <cellStyle name="Heading 1" xfId="157"/>
    <cellStyle name="Heading 2" xfId="158"/>
    <cellStyle name="Heading 3" xfId="159"/>
    <cellStyle name="Heading 4" xfId="160"/>
    <cellStyle name="Incorrecto" xfId="161" builtinId="27" customBuiltin="1"/>
    <cellStyle name="Input" xfId="162"/>
    <cellStyle name="Linked Cell" xfId="163"/>
    <cellStyle name="Millares" xfId="164" builtinId="3"/>
    <cellStyle name="Millares 2" xfId="165"/>
    <cellStyle name="Moneda 2" xfId="166"/>
    <cellStyle name="Moneda 2 2" xfId="167"/>
    <cellStyle name="Moneda 3" xfId="168"/>
    <cellStyle name="Neutral" xfId="169" builtinId="28" customBuiltin="1"/>
    <cellStyle name="Normal" xfId="0" builtinId="0"/>
    <cellStyle name="Normal 2" xfId="170"/>
    <cellStyle name="Normal 2 2" xfId="171"/>
    <cellStyle name="Normal 2 2 2" xfId="172"/>
    <cellStyle name="Normal 3" xfId="173"/>
    <cellStyle name="Normal 3 2" xfId="174"/>
    <cellStyle name="Normal 4" xfId="175"/>
    <cellStyle name="Normal_Condiciones Obligatorias TRDM" xfId="176"/>
    <cellStyle name="Normal_Slips Publicados_Condiciones Complementarias TRDM" xfId="177"/>
    <cellStyle name="Normal_Slips Publicados_Condiciones Complementarias TRDM 2" xfId="178"/>
    <cellStyle name="Notas" xfId="179" builtinId="10" customBuiltin="1"/>
    <cellStyle name="Notas 2" xfId="180"/>
    <cellStyle name="Notas 3" xfId="181"/>
    <cellStyle name="Note" xfId="182"/>
    <cellStyle name="Note 2" xfId="183"/>
    <cellStyle name="Note 3" xfId="184"/>
    <cellStyle name="Output" xfId="185"/>
    <cellStyle name="Porcentaje 2" xfId="186"/>
    <cellStyle name="Porcentaje 3" xfId="187"/>
    <cellStyle name="Salida" xfId="188" builtinId="21" customBuiltin="1"/>
    <cellStyle name="Texto de advertencia" xfId="189" builtinId="11" customBuiltin="1"/>
    <cellStyle name="Texto explicativo" xfId="190" builtinId="53" customBuiltin="1"/>
    <cellStyle name="Title" xfId="191"/>
    <cellStyle name="Título" xfId="192" builtinId="15" customBuiltin="1"/>
    <cellStyle name="Título 2" xfId="193" builtinId="17" customBuiltin="1"/>
    <cellStyle name="Título 3" xfId="194" builtinId="18" customBuiltin="1"/>
    <cellStyle name="Total" xfId="195" builtinId="25" customBuiltin="1"/>
    <cellStyle name="Warning Text" xfId="19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0759806/Desktop/Anexo%20No%207%20Condiciones%20complementarias%20loteria%20de%20Medell&#237;n%202019%20CB.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mp VGF"/>
      <sheetName val="Comp VGD"/>
      <sheetName val="Comp AP"/>
      <sheetName val="Comp EXQ"/>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B129"/>
  <sheetViews>
    <sheetView showGridLines="0" workbookViewId="0">
      <selection activeCell="B6" sqref="B6"/>
    </sheetView>
  </sheetViews>
  <sheetFormatPr baseColWidth="10" defaultRowHeight="12.75"/>
  <cols>
    <col min="1" max="1" width="85.5703125" style="5" bestFit="1" customWidth="1"/>
    <col min="2" max="2" width="27.42578125" style="5" customWidth="1"/>
    <col min="3" max="16384" width="11.42578125" style="5"/>
  </cols>
  <sheetData>
    <row r="1" spans="1:2" ht="15.75">
      <c r="A1" s="91" t="s">
        <v>45</v>
      </c>
      <c r="B1" s="91"/>
    </row>
    <row r="2" spans="1:2">
      <c r="A2" s="31" t="s">
        <v>0</v>
      </c>
      <c r="B2" s="31"/>
    </row>
    <row r="3" spans="1:2" ht="15.75">
      <c r="A3" s="92" t="s">
        <v>6</v>
      </c>
      <c r="B3" s="92"/>
    </row>
    <row r="4" spans="1:2" s="4" customFormat="1" ht="15.75">
      <c r="A4" s="32" t="s">
        <v>8</v>
      </c>
      <c r="B4" s="33" t="s">
        <v>1</v>
      </c>
    </row>
    <row r="5" spans="1:2" s="13" customFormat="1" ht="43.5">
      <c r="A5" s="34" t="s">
        <v>9</v>
      </c>
      <c r="B5" s="35">
        <v>60</v>
      </c>
    </row>
    <row r="6" spans="1:2" s="14" customFormat="1" ht="87.75">
      <c r="A6" s="34" t="s">
        <v>52</v>
      </c>
      <c r="B6" s="35">
        <v>40</v>
      </c>
    </row>
    <row r="7" spans="1:2" s="14" customFormat="1" ht="87.75">
      <c r="A7" s="34" t="s">
        <v>10</v>
      </c>
      <c r="B7" s="35">
        <v>30</v>
      </c>
    </row>
    <row r="8" spans="1:2" s="14" customFormat="1" ht="43.5">
      <c r="A8" s="36" t="s">
        <v>11</v>
      </c>
      <c r="B8" s="35">
        <v>40</v>
      </c>
    </row>
    <row r="9" spans="1:2" s="14" customFormat="1" ht="129.75">
      <c r="A9" s="36" t="s">
        <v>12</v>
      </c>
      <c r="B9" s="35">
        <v>30</v>
      </c>
    </row>
    <row r="10" spans="1:2" s="14" customFormat="1" ht="43.5">
      <c r="A10" s="37" t="s">
        <v>13</v>
      </c>
      <c r="B10" s="38">
        <v>30</v>
      </c>
    </row>
    <row r="11" spans="1:2" s="14" customFormat="1" ht="44.25">
      <c r="A11" s="37" t="s">
        <v>14</v>
      </c>
      <c r="B11" s="38">
        <v>40</v>
      </c>
    </row>
    <row r="12" spans="1:2" s="14" customFormat="1" ht="44.25">
      <c r="A12" s="37" t="s">
        <v>15</v>
      </c>
      <c r="B12" s="38">
        <v>30</v>
      </c>
    </row>
    <row r="13" spans="1:2">
      <c r="A13" s="12" t="s">
        <v>3</v>
      </c>
      <c r="B13" s="16">
        <f>SUM(B5:B12)</f>
        <v>300</v>
      </c>
    </row>
    <row r="15" spans="1:2" ht="15.75">
      <c r="A15" s="93" t="s">
        <v>53</v>
      </c>
      <c r="B15" s="94"/>
    </row>
    <row r="16" spans="1:2" ht="15.75">
      <c r="A16" s="93" t="s">
        <v>54</v>
      </c>
      <c r="B16" s="94"/>
    </row>
    <row r="17" spans="1:2" ht="30">
      <c r="A17" s="43" t="s">
        <v>55</v>
      </c>
      <c r="B17" s="44">
        <v>70</v>
      </c>
    </row>
    <row r="18" spans="1:2" ht="15">
      <c r="A18" s="43" t="s">
        <v>56</v>
      </c>
      <c r="B18" s="44">
        <v>70</v>
      </c>
    </row>
    <row r="19" spans="1:2" ht="15">
      <c r="A19" s="43" t="s">
        <v>57</v>
      </c>
      <c r="B19" s="44">
        <v>60</v>
      </c>
    </row>
    <row r="20" spans="1:2" ht="15">
      <c r="A20" s="43" t="s">
        <v>58</v>
      </c>
      <c r="B20" s="44">
        <v>20</v>
      </c>
    </row>
    <row r="21" spans="1:2" ht="15">
      <c r="A21" s="43" t="s">
        <v>59</v>
      </c>
      <c r="B21" s="44">
        <v>40</v>
      </c>
    </row>
    <row r="22" spans="1:2" ht="15">
      <c r="A22" s="43" t="s">
        <v>60</v>
      </c>
      <c r="B22" s="44">
        <v>20</v>
      </c>
    </row>
    <row r="23" spans="1:2" ht="15">
      <c r="A23" s="43" t="s">
        <v>61</v>
      </c>
      <c r="B23" s="44">
        <v>20</v>
      </c>
    </row>
    <row r="24" spans="1:2" ht="15.75">
      <c r="A24" s="45" t="s">
        <v>3</v>
      </c>
      <c r="B24" s="46">
        <f>SUM(B17:B23)</f>
        <v>300</v>
      </c>
    </row>
    <row r="25" spans="1:2" ht="15.75">
      <c r="A25" s="93" t="s">
        <v>62</v>
      </c>
      <c r="B25" s="94"/>
    </row>
    <row r="26" spans="1:2" ht="15.75">
      <c r="A26" s="95" t="s">
        <v>63</v>
      </c>
      <c r="B26" s="96"/>
    </row>
    <row r="27" spans="1:2" ht="47.25">
      <c r="A27" s="47" t="s">
        <v>64</v>
      </c>
      <c r="B27" s="48" t="s">
        <v>65</v>
      </c>
    </row>
    <row r="28" spans="1:2" ht="15">
      <c r="A28" s="43" t="s">
        <v>66</v>
      </c>
      <c r="B28" s="44">
        <v>70</v>
      </c>
    </row>
    <row r="29" spans="1:2" ht="15">
      <c r="A29" s="43" t="s">
        <v>67</v>
      </c>
      <c r="B29" s="44">
        <v>60</v>
      </c>
    </row>
    <row r="30" spans="1:2" ht="15">
      <c r="A30" s="43" t="s">
        <v>68</v>
      </c>
      <c r="B30" s="44">
        <v>50</v>
      </c>
    </row>
    <row r="31" spans="1:2" ht="15">
      <c r="A31" s="43" t="s">
        <v>69</v>
      </c>
      <c r="B31" s="44">
        <v>40</v>
      </c>
    </row>
    <row r="32" spans="1:2" ht="75">
      <c r="A32" s="43" t="s">
        <v>70</v>
      </c>
      <c r="B32" s="44" t="s">
        <v>71</v>
      </c>
    </row>
    <row r="33" spans="1:2" ht="47.25">
      <c r="A33" s="47" t="s">
        <v>64</v>
      </c>
      <c r="B33" s="48" t="s">
        <v>72</v>
      </c>
    </row>
    <row r="34" spans="1:2" ht="15">
      <c r="A34" s="43" t="s">
        <v>66</v>
      </c>
      <c r="B34" s="44">
        <v>70</v>
      </c>
    </row>
    <row r="35" spans="1:2" ht="15">
      <c r="A35" s="43" t="s">
        <v>73</v>
      </c>
      <c r="B35" s="44">
        <v>30</v>
      </c>
    </row>
    <row r="36" spans="1:2" ht="15">
      <c r="A36" s="43" t="s">
        <v>74</v>
      </c>
      <c r="B36" s="44">
        <v>20</v>
      </c>
    </row>
    <row r="37" spans="1:2" ht="15">
      <c r="A37" s="43" t="s">
        <v>75</v>
      </c>
      <c r="B37" s="44">
        <v>10</v>
      </c>
    </row>
    <row r="38" spans="1:2" ht="75">
      <c r="A38" s="43" t="s">
        <v>76</v>
      </c>
      <c r="B38" s="44" t="s">
        <v>71</v>
      </c>
    </row>
    <row r="39" spans="1:2" ht="47.25">
      <c r="A39" s="47" t="s">
        <v>64</v>
      </c>
      <c r="B39" s="48" t="s">
        <v>77</v>
      </c>
    </row>
    <row r="40" spans="1:2" ht="15">
      <c r="A40" s="43" t="s">
        <v>66</v>
      </c>
      <c r="B40" s="44">
        <v>70</v>
      </c>
    </row>
    <row r="41" spans="1:2" ht="15">
      <c r="A41" s="43" t="s">
        <v>73</v>
      </c>
      <c r="B41" s="44">
        <v>5</v>
      </c>
    </row>
    <row r="42" spans="1:2" ht="15">
      <c r="A42" s="43" t="s">
        <v>74</v>
      </c>
      <c r="B42" s="44">
        <v>3</v>
      </c>
    </row>
    <row r="43" spans="1:2" ht="15">
      <c r="A43" s="43" t="s">
        <v>75</v>
      </c>
      <c r="B43" s="44">
        <v>1</v>
      </c>
    </row>
    <row r="44" spans="1:2" ht="75">
      <c r="A44" s="43" t="s">
        <v>76</v>
      </c>
      <c r="B44" s="44" t="s">
        <v>71</v>
      </c>
    </row>
    <row r="45" spans="1:2" ht="15.75">
      <c r="A45" s="93" t="s">
        <v>78</v>
      </c>
      <c r="B45" s="94"/>
    </row>
    <row r="46" spans="1:2" ht="15.75">
      <c r="A46" s="95" t="s">
        <v>79</v>
      </c>
      <c r="B46" s="96"/>
    </row>
    <row r="47" spans="1:2" ht="15.75">
      <c r="A47" s="47" t="s">
        <v>64</v>
      </c>
      <c r="B47" s="49" t="s">
        <v>1</v>
      </c>
    </row>
    <row r="48" spans="1:2" ht="15">
      <c r="A48" s="43" t="s">
        <v>66</v>
      </c>
      <c r="B48" s="44">
        <v>70</v>
      </c>
    </row>
    <row r="49" spans="1:2" ht="15">
      <c r="A49" s="43" t="s">
        <v>67</v>
      </c>
      <c r="B49" s="44">
        <v>60</v>
      </c>
    </row>
    <row r="50" spans="1:2" ht="15">
      <c r="A50" s="43" t="s">
        <v>80</v>
      </c>
      <c r="B50" s="44">
        <v>50</v>
      </c>
    </row>
    <row r="51" spans="1:2" ht="15">
      <c r="A51" s="43" t="s">
        <v>81</v>
      </c>
      <c r="B51" s="44">
        <v>40</v>
      </c>
    </row>
    <row r="52" spans="1:2" ht="15">
      <c r="A52" s="43" t="s">
        <v>82</v>
      </c>
      <c r="B52" s="44">
        <v>20</v>
      </c>
    </row>
    <row r="53" spans="1:2" ht="75">
      <c r="A53" s="43" t="s">
        <v>83</v>
      </c>
      <c r="B53" s="44" t="s">
        <v>71</v>
      </c>
    </row>
    <row r="54" spans="1:2" ht="15.75">
      <c r="A54" s="93" t="s">
        <v>84</v>
      </c>
      <c r="B54" s="94"/>
    </row>
    <row r="55" spans="1:2" ht="15.75">
      <c r="A55" s="95" t="s">
        <v>85</v>
      </c>
      <c r="B55" s="96"/>
    </row>
    <row r="56" spans="1:2" ht="15.75">
      <c r="A56" s="47" t="s">
        <v>64</v>
      </c>
      <c r="B56" s="49" t="s">
        <v>1</v>
      </c>
    </row>
    <row r="57" spans="1:2" ht="15">
      <c r="A57" s="43" t="s">
        <v>66</v>
      </c>
      <c r="B57" s="44">
        <v>30</v>
      </c>
    </row>
    <row r="58" spans="1:2" ht="15">
      <c r="A58" s="43" t="s">
        <v>67</v>
      </c>
      <c r="B58" s="44">
        <v>10</v>
      </c>
    </row>
    <row r="59" spans="1:2" ht="15">
      <c r="A59" s="43" t="s">
        <v>68</v>
      </c>
      <c r="B59" s="44">
        <v>8</v>
      </c>
    </row>
    <row r="60" spans="1:2" ht="15">
      <c r="A60" s="43" t="s">
        <v>75</v>
      </c>
      <c r="B60" s="44">
        <v>4</v>
      </c>
    </row>
    <row r="61" spans="1:2" ht="75">
      <c r="A61" s="43" t="s">
        <v>76</v>
      </c>
      <c r="B61" s="44" t="s">
        <v>71</v>
      </c>
    </row>
    <row r="62" spans="1:2" ht="15.75">
      <c r="A62" s="95" t="s">
        <v>86</v>
      </c>
      <c r="B62" s="96"/>
    </row>
    <row r="63" spans="1:2" ht="15.75">
      <c r="A63" s="47" t="s">
        <v>64</v>
      </c>
      <c r="B63" s="49" t="s">
        <v>1</v>
      </c>
    </row>
    <row r="64" spans="1:2" ht="15">
      <c r="A64" s="43" t="s">
        <v>66</v>
      </c>
      <c r="B64" s="44">
        <v>30</v>
      </c>
    </row>
    <row r="65" spans="1:2" ht="15">
      <c r="A65" s="43" t="s">
        <v>87</v>
      </c>
      <c r="B65" s="44">
        <v>10</v>
      </c>
    </row>
    <row r="66" spans="1:2" ht="15">
      <c r="A66" s="43" t="s">
        <v>88</v>
      </c>
      <c r="B66" s="44">
        <v>8</v>
      </c>
    </row>
    <row r="67" spans="1:2" ht="15">
      <c r="A67" s="43" t="s">
        <v>89</v>
      </c>
      <c r="B67" s="44">
        <v>4</v>
      </c>
    </row>
    <row r="68" spans="1:2" ht="75">
      <c r="A68" s="43" t="s">
        <v>90</v>
      </c>
      <c r="B68" s="44" t="s">
        <v>71</v>
      </c>
    </row>
    <row r="69" spans="1:2" ht="15.75">
      <c r="A69" s="93" t="s">
        <v>91</v>
      </c>
      <c r="B69" s="94"/>
    </row>
    <row r="70" spans="1:2" ht="15.75">
      <c r="A70" s="95" t="s">
        <v>85</v>
      </c>
      <c r="B70" s="96"/>
    </row>
    <row r="71" spans="1:2" ht="15.75">
      <c r="A71" s="47" t="s">
        <v>64</v>
      </c>
      <c r="B71" s="49" t="s">
        <v>1</v>
      </c>
    </row>
    <row r="72" spans="1:2" ht="15">
      <c r="A72" s="43" t="s">
        <v>66</v>
      </c>
      <c r="B72" s="44">
        <v>20</v>
      </c>
    </row>
    <row r="73" spans="1:2" ht="15">
      <c r="A73" s="43" t="s">
        <v>67</v>
      </c>
      <c r="B73" s="44">
        <v>15</v>
      </c>
    </row>
    <row r="74" spans="1:2" ht="15">
      <c r="A74" s="43" t="s">
        <v>68</v>
      </c>
      <c r="B74" s="44">
        <v>10</v>
      </c>
    </row>
    <row r="75" spans="1:2" ht="15">
      <c r="A75" s="43" t="s">
        <v>75</v>
      </c>
      <c r="B75" s="44">
        <v>5</v>
      </c>
    </row>
    <row r="76" spans="1:2" ht="75">
      <c r="A76" s="43" t="s">
        <v>76</v>
      </c>
      <c r="B76" s="44" t="s">
        <v>71</v>
      </c>
    </row>
    <row r="77" spans="1:2" ht="15.75">
      <c r="A77" s="95" t="s">
        <v>92</v>
      </c>
      <c r="B77" s="96"/>
    </row>
    <row r="78" spans="1:2" ht="15.75">
      <c r="A78" s="47" t="s">
        <v>64</v>
      </c>
      <c r="B78" s="49" t="s">
        <v>1</v>
      </c>
    </row>
    <row r="79" spans="1:2" ht="15">
      <c r="A79" s="43" t="s">
        <v>66</v>
      </c>
      <c r="B79" s="44">
        <v>10</v>
      </c>
    </row>
    <row r="80" spans="1:2" ht="15">
      <c r="A80" s="43" t="s">
        <v>93</v>
      </c>
      <c r="B80" s="44">
        <v>7</v>
      </c>
    </row>
    <row r="81" spans="1:2" ht="15">
      <c r="A81" s="43" t="s">
        <v>89</v>
      </c>
      <c r="B81" s="44">
        <v>3</v>
      </c>
    </row>
    <row r="82" spans="1:2" ht="75">
      <c r="A82" s="43" t="s">
        <v>90</v>
      </c>
      <c r="B82" s="44" t="s">
        <v>71</v>
      </c>
    </row>
    <row r="83" spans="1:2" ht="15.75">
      <c r="A83" s="93" t="s">
        <v>94</v>
      </c>
      <c r="B83" s="94"/>
    </row>
    <row r="84" spans="1:2" ht="15.75">
      <c r="A84" s="95" t="s">
        <v>95</v>
      </c>
      <c r="B84" s="96"/>
    </row>
    <row r="85" spans="1:2" ht="15.75">
      <c r="A85" s="47" t="s">
        <v>64</v>
      </c>
      <c r="B85" s="49" t="s">
        <v>1</v>
      </c>
    </row>
    <row r="86" spans="1:2" ht="15">
      <c r="A86" s="43" t="s">
        <v>66</v>
      </c>
      <c r="B86" s="44">
        <v>20</v>
      </c>
    </row>
    <row r="87" spans="1:2" ht="15">
      <c r="A87" s="43" t="s">
        <v>67</v>
      </c>
      <c r="B87" s="44">
        <v>15</v>
      </c>
    </row>
    <row r="88" spans="1:2" ht="15">
      <c r="A88" s="43" t="s">
        <v>68</v>
      </c>
      <c r="B88" s="44">
        <v>10</v>
      </c>
    </row>
    <row r="89" spans="1:2" ht="15">
      <c r="A89" s="43" t="s">
        <v>75</v>
      </c>
      <c r="B89" s="44">
        <v>5</v>
      </c>
    </row>
    <row r="90" spans="1:2" ht="75">
      <c r="A90" s="43" t="s">
        <v>76</v>
      </c>
      <c r="B90" s="44" t="s">
        <v>71</v>
      </c>
    </row>
    <row r="91" spans="1:2" ht="15.75">
      <c r="A91" s="95" t="s">
        <v>96</v>
      </c>
      <c r="B91" s="96"/>
    </row>
    <row r="92" spans="1:2" ht="15.75">
      <c r="A92" s="47" t="s">
        <v>64</v>
      </c>
      <c r="B92" s="49" t="s">
        <v>1</v>
      </c>
    </row>
    <row r="93" spans="1:2" ht="15">
      <c r="A93" s="43" t="s">
        <v>66</v>
      </c>
      <c r="B93" s="44">
        <v>20</v>
      </c>
    </row>
    <row r="94" spans="1:2" ht="15">
      <c r="A94" s="43" t="s">
        <v>93</v>
      </c>
      <c r="B94" s="44">
        <v>7</v>
      </c>
    </row>
    <row r="95" spans="1:2" ht="15">
      <c r="A95" s="43" t="s">
        <v>89</v>
      </c>
      <c r="B95" s="44">
        <v>3</v>
      </c>
    </row>
    <row r="96" spans="1:2" ht="75">
      <c r="A96" s="43" t="s">
        <v>90</v>
      </c>
      <c r="B96" s="44" t="s">
        <v>71</v>
      </c>
    </row>
    <row r="97" spans="1:2" ht="15.75">
      <c r="A97" s="93" t="s">
        <v>60</v>
      </c>
      <c r="B97" s="94"/>
    </row>
    <row r="98" spans="1:2" ht="15.75">
      <c r="A98" s="95" t="s">
        <v>85</v>
      </c>
      <c r="B98" s="96"/>
    </row>
    <row r="99" spans="1:2" ht="15.75">
      <c r="A99" s="47" t="s">
        <v>64</v>
      </c>
      <c r="B99" s="49" t="s">
        <v>1</v>
      </c>
    </row>
    <row r="100" spans="1:2" ht="15">
      <c r="A100" s="43" t="s">
        <v>66</v>
      </c>
      <c r="B100" s="44">
        <v>15</v>
      </c>
    </row>
    <row r="101" spans="1:2" ht="15">
      <c r="A101" s="43" t="s">
        <v>67</v>
      </c>
      <c r="B101" s="44">
        <v>10</v>
      </c>
    </row>
    <row r="102" spans="1:2" ht="15">
      <c r="A102" s="43" t="s">
        <v>68</v>
      </c>
      <c r="B102" s="44">
        <v>7</v>
      </c>
    </row>
    <row r="103" spans="1:2" ht="15">
      <c r="A103" s="43" t="s">
        <v>75</v>
      </c>
      <c r="B103" s="44">
        <v>5</v>
      </c>
    </row>
    <row r="104" spans="1:2" ht="75">
      <c r="A104" s="43" t="s">
        <v>76</v>
      </c>
      <c r="B104" s="44" t="s">
        <v>71</v>
      </c>
    </row>
    <row r="105" spans="1:2" ht="15.75">
      <c r="A105" s="95" t="s">
        <v>97</v>
      </c>
      <c r="B105" s="96"/>
    </row>
    <row r="106" spans="1:2" ht="15.75">
      <c r="A106" s="47" t="s">
        <v>64</v>
      </c>
      <c r="B106" s="49" t="s">
        <v>1</v>
      </c>
    </row>
    <row r="107" spans="1:2" ht="15">
      <c r="A107" s="43" t="s">
        <v>66</v>
      </c>
      <c r="B107" s="44">
        <v>5</v>
      </c>
    </row>
    <row r="108" spans="1:2" ht="15">
      <c r="A108" s="43" t="s">
        <v>93</v>
      </c>
      <c r="B108" s="44">
        <v>3</v>
      </c>
    </row>
    <row r="109" spans="1:2" ht="15">
      <c r="A109" s="43" t="s">
        <v>89</v>
      </c>
      <c r="B109" s="44">
        <v>1</v>
      </c>
    </row>
    <row r="110" spans="1:2" ht="75">
      <c r="A110" s="43" t="s">
        <v>90</v>
      </c>
      <c r="B110" s="44" t="s">
        <v>71</v>
      </c>
    </row>
    <row r="111" spans="1:2" ht="15.75">
      <c r="A111" s="93" t="s">
        <v>98</v>
      </c>
      <c r="B111" s="94"/>
    </row>
    <row r="112" spans="1:2" ht="15.75">
      <c r="A112" s="95" t="s">
        <v>85</v>
      </c>
      <c r="B112" s="96"/>
    </row>
    <row r="113" spans="1:2" ht="15.75">
      <c r="A113" s="47" t="s">
        <v>64</v>
      </c>
      <c r="B113" s="49" t="s">
        <v>1</v>
      </c>
    </row>
    <row r="114" spans="1:2" ht="15">
      <c r="A114" s="43" t="s">
        <v>66</v>
      </c>
      <c r="B114" s="44">
        <v>15</v>
      </c>
    </row>
    <row r="115" spans="1:2" ht="15">
      <c r="A115" s="43" t="s">
        <v>67</v>
      </c>
      <c r="B115" s="44">
        <v>10</v>
      </c>
    </row>
    <row r="116" spans="1:2" ht="15">
      <c r="A116" s="43" t="s">
        <v>68</v>
      </c>
      <c r="B116" s="44">
        <v>7</v>
      </c>
    </row>
    <row r="117" spans="1:2" ht="15">
      <c r="A117" s="43" t="s">
        <v>75</v>
      </c>
      <c r="B117" s="44">
        <v>5</v>
      </c>
    </row>
    <row r="118" spans="1:2" ht="75">
      <c r="A118" s="43" t="s">
        <v>76</v>
      </c>
      <c r="B118" s="44" t="s">
        <v>71</v>
      </c>
    </row>
    <row r="119" spans="1:2" ht="15.75">
      <c r="A119" s="95" t="s">
        <v>96</v>
      </c>
      <c r="B119" s="96"/>
    </row>
    <row r="120" spans="1:2" ht="15.75">
      <c r="A120" s="47" t="s">
        <v>64</v>
      </c>
      <c r="B120" s="49" t="s">
        <v>1</v>
      </c>
    </row>
    <row r="121" spans="1:2" ht="15">
      <c r="A121" s="43" t="s">
        <v>66</v>
      </c>
      <c r="B121" s="44">
        <v>5</v>
      </c>
    </row>
    <row r="122" spans="1:2" ht="15">
      <c r="A122" s="43" t="s">
        <v>93</v>
      </c>
      <c r="B122" s="44">
        <v>3</v>
      </c>
    </row>
    <row r="123" spans="1:2" ht="15">
      <c r="A123" s="43" t="s">
        <v>89</v>
      </c>
      <c r="B123" s="44">
        <v>1</v>
      </c>
    </row>
    <row r="124" spans="1:2" ht="75.75" thickBot="1">
      <c r="A124" s="50" t="s">
        <v>90</v>
      </c>
      <c r="B124" s="51" t="s">
        <v>71</v>
      </c>
    </row>
    <row r="125" spans="1:2">
      <c r="A125" s="6"/>
    </row>
    <row r="126" spans="1:2">
      <c r="A126" s="6"/>
    </row>
    <row r="127" spans="1:2">
      <c r="A127" s="6"/>
    </row>
    <row r="128" spans="1:2">
      <c r="A128" s="6"/>
    </row>
    <row r="129" spans="1:1">
      <c r="A129" s="6"/>
    </row>
  </sheetData>
  <mergeCells count="23">
    <mergeCell ref="A119:B119"/>
    <mergeCell ref="A91:B91"/>
    <mergeCell ref="A97:B97"/>
    <mergeCell ref="A98:B98"/>
    <mergeCell ref="A105:B105"/>
    <mergeCell ref="A112:B112"/>
    <mergeCell ref="A111:B111"/>
    <mergeCell ref="A70:B70"/>
    <mergeCell ref="A77:B77"/>
    <mergeCell ref="A83:B83"/>
    <mergeCell ref="A84:B84"/>
    <mergeCell ref="A26:B26"/>
    <mergeCell ref="A45:B45"/>
    <mergeCell ref="A46:B46"/>
    <mergeCell ref="A54:B54"/>
    <mergeCell ref="A55:B55"/>
    <mergeCell ref="A62:B62"/>
    <mergeCell ref="A69:B69"/>
    <mergeCell ref="A1:B1"/>
    <mergeCell ref="A3:B3"/>
    <mergeCell ref="A15:B15"/>
    <mergeCell ref="A16:B16"/>
    <mergeCell ref="A25:B25"/>
  </mergeCells>
  <phoneticPr fontId="21" type="noConversion"/>
  <printOptions horizontalCentered="1" verticalCentered="1"/>
  <pageMargins left="0.39370078740157483" right="0.39370078740157483" top="0.98425196850393704" bottom="0.98425196850393704" header="0" footer="0"/>
  <pageSetup scale="40" orientation="landscape" r:id="rId1"/>
  <headerFooter alignWithMargins="0"/>
</worksheet>
</file>

<file path=xl/worksheets/sheet2.xml><?xml version="1.0" encoding="utf-8"?>
<worksheet xmlns="http://schemas.openxmlformats.org/spreadsheetml/2006/main" xmlns:r="http://schemas.openxmlformats.org/officeDocument/2006/relationships">
  <dimension ref="A1:B48"/>
  <sheetViews>
    <sheetView showGridLines="0" topLeftCell="A37" workbookViewId="0">
      <selection activeCell="A5" sqref="A5"/>
    </sheetView>
  </sheetViews>
  <sheetFormatPr baseColWidth="10" defaultRowHeight="12.75"/>
  <cols>
    <col min="1" max="1" width="72.85546875" style="1" customWidth="1"/>
    <col min="2" max="2" width="26.7109375" style="9" customWidth="1"/>
    <col min="3" max="16384" width="11.42578125" style="1"/>
  </cols>
  <sheetData>
    <row r="1" spans="1:2" ht="57" customHeight="1">
      <c r="A1" s="91" t="s">
        <v>46</v>
      </c>
      <c r="B1" s="91"/>
    </row>
    <row r="2" spans="1:2" s="5" customFormat="1" ht="15.75" customHeight="1">
      <c r="A2" s="101" t="s">
        <v>0</v>
      </c>
      <c r="B2" s="102"/>
    </row>
    <row r="3" spans="1:2" s="5" customFormat="1" ht="49.5" customHeight="1">
      <c r="A3" s="103" t="s">
        <v>6</v>
      </c>
      <c r="B3" s="104"/>
    </row>
    <row r="4" spans="1:2" s="4" customFormat="1" ht="21" customHeight="1">
      <c r="A4" s="7" t="s">
        <v>7</v>
      </c>
      <c r="B4" s="8" t="s">
        <v>4</v>
      </c>
    </row>
    <row r="5" spans="1:2" ht="137.25">
      <c r="A5" s="18" t="s">
        <v>16</v>
      </c>
      <c r="B5" s="20">
        <v>100</v>
      </c>
    </row>
    <row r="6" spans="1:2" ht="91.5">
      <c r="A6" s="19" t="s">
        <v>17</v>
      </c>
      <c r="B6" s="20">
        <v>80</v>
      </c>
    </row>
    <row r="7" spans="1:2" ht="91.5">
      <c r="A7" s="19" t="s">
        <v>18</v>
      </c>
      <c r="B7" s="20">
        <v>70</v>
      </c>
    </row>
    <row r="8" spans="1:2" ht="88.5">
      <c r="A8" s="19" t="s">
        <v>19</v>
      </c>
      <c r="B8" s="20">
        <v>50</v>
      </c>
    </row>
    <row r="9" spans="1:2" ht="15.75">
      <c r="A9" s="17" t="s">
        <v>20</v>
      </c>
      <c r="B9" s="21">
        <f>SUM(B5:B8)</f>
        <v>300</v>
      </c>
    </row>
    <row r="11" spans="1:2" ht="15.75">
      <c r="A11" s="17" t="s">
        <v>99</v>
      </c>
      <c r="B11" s="52"/>
    </row>
    <row r="12" spans="1:2" ht="15.75">
      <c r="A12" s="99" t="s">
        <v>100</v>
      </c>
      <c r="B12" s="100"/>
    </row>
    <row r="13" spans="1:2" ht="15.75">
      <c r="A13" s="99" t="s">
        <v>101</v>
      </c>
      <c r="B13" s="100"/>
    </row>
    <row r="14" spans="1:2" ht="15.75">
      <c r="A14" s="97" t="s">
        <v>85</v>
      </c>
      <c r="B14" s="98"/>
    </row>
    <row r="15" spans="1:2" ht="15.75">
      <c r="A15" s="18" t="s">
        <v>64</v>
      </c>
      <c r="B15" s="53" t="s">
        <v>1</v>
      </c>
    </row>
    <row r="16" spans="1:2" ht="15">
      <c r="A16" s="54" t="s">
        <v>66</v>
      </c>
      <c r="B16" s="55">
        <v>100</v>
      </c>
    </row>
    <row r="17" spans="1:2" ht="15">
      <c r="A17" s="54" t="s">
        <v>67</v>
      </c>
      <c r="B17" s="55">
        <v>90</v>
      </c>
    </row>
    <row r="18" spans="1:2" ht="15">
      <c r="A18" s="54" t="s">
        <v>74</v>
      </c>
      <c r="B18" s="55">
        <v>80</v>
      </c>
    </row>
    <row r="19" spans="1:2" ht="15">
      <c r="A19" s="54" t="s">
        <v>69</v>
      </c>
      <c r="B19" s="55">
        <v>60</v>
      </c>
    </row>
    <row r="20" spans="1:2" ht="15">
      <c r="A20" s="54" t="s">
        <v>102</v>
      </c>
      <c r="B20" s="55">
        <v>30</v>
      </c>
    </row>
    <row r="21" spans="1:2" ht="15">
      <c r="A21" s="54" t="s">
        <v>103</v>
      </c>
      <c r="B21" s="55">
        <v>10</v>
      </c>
    </row>
    <row r="22" spans="1:2" ht="75">
      <c r="A22" s="54" t="s">
        <v>104</v>
      </c>
      <c r="B22" s="56" t="s">
        <v>71</v>
      </c>
    </row>
    <row r="23" spans="1:2" ht="15.75">
      <c r="A23" s="97" t="s">
        <v>105</v>
      </c>
      <c r="B23" s="98"/>
    </row>
    <row r="24" spans="1:2" ht="15.75">
      <c r="A24" s="18" t="s">
        <v>64</v>
      </c>
      <c r="B24" s="53" t="s">
        <v>1</v>
      </c>
    </row>
    <row r="25" spans="1:2" ht="15">
      <c r="A25" s="54" t="s">
        <v>66</v>
      </c>
      <c r="B25" s="55">
        <v>100</v>
      </c>
    </row>
    <row r="26" spans="1:2" ht="15">
      <c r="A26" s="54" t="s">
        <v>106</v>
      </c>
      <c r="B26" s="55">
        <v>30</v>
      </c>
    </row>
    <row r="27" spans="1:2" ht="15">
      <c r="A27" s="54" t="s">
        <v>107</v>
      </c>
      <c r="B27" s="55">
        <v>20</v>
      </c>
    </row>
    <row r="28" spans="1:2" ht="15">
      <c r="A28" s="54" t="s">
        <v>108</v>
      </c>
      <c r="B28" s="55">
        <v>10</v>
      </c>
    </row>
    <row r="29" spans="1:2" ht="15">
      <c r="A29" s="54" t="s">
        <v>109</v>
      </c>
      <c r="B29" s="55">
        <v>5</v>
      </c>
    </row>
    <row r="30" spans="1:2" ht="75">
      <c r="A30" s="54" t="s">
        <v>110</v>
      </c>
      <c r="B30" s="56" t="s">
        <v>71</v>
      </c>
    </row>
    <row r="31" spans="1:2" ht="15.75">
      <c r="A31" s="99" t="s">
        <v>111</v>
      </c>
      <c r="B31" s="100"/>
    </row>
    <row r="32" spans="1:2" ht="15.75">
      <c r="A32" s="97" t="s">
        <v>112</v>
      </c>
      <c r="B32" s="98"/>
    </row>
    <row r="33" spans="1:2" ht="15.75">
      <c r="A33" s="18" t="s">
        <v>64</v>
      </c>
      <c r="B33" s="53" t="s">
        <v>1</v>
      </c>
    </row>
    <row r="34" spans="1:2" ht="15">
      <c r="A34" s="54" t="s">
        <v>66</v>
      </c>
      <c r="B34" s="55">
        <v>50</v>
      </c>
    </row>
    <row r="35" spans="1:2" ht="15">
      <c r="A35" s="54" t="s">
        <v>67</v>
      </c>
      <c r="B35" s="55">
        <v>40</v>
      </c>
    </row>
    <row r="36" spans="1:2" ht="15">
      <c r="A36" s="54" t="s">
        <v>74</v>
      </c>
      <c r="B36" s="55">
        <v>30</v>
      </c>
    </row>
    <row r="37" spans="1:2" ht="15">
      <c r="A37" s="54" t="s">
        <v>69</v>
      </c>
      <c r="B37" s="55">
        <v>15</v>
      </c>
    </row>
    <row r="38" spans="1:2" ht="15">
      <c r="A38" s="54" t="s">
        <v>102</v>
      </c>
      <c r="B38" s="55">
        <v>10</v>
      </c>
    </row>
    <row r="39" spans="1:2" ht="15">
      <c r="A39" s="54" t="s">
        <v>103</v>
      </c>
      <c r="B39" s="55">
        <v>5</v>
      </c>
    </row>
    <row r="40" spans="1:2" ht="75">
      <c r="A40" s="54" t="s">
        <v>104</v>
      </c>
      <c r="B40" s="56" t="s">
        <v>71</v>
      </c>
    </row>
    <row r="41" spans="1:2" ht="15.75">
      <c r="A41" s="97" t="s">
        <v>113</v>
      </c>
      <c r="B41" s="98"/>
    </row>
    <row r="42" spans="1:2" ht="15.75">
      <c r="A42" s="18" t="s">
        <v>64</v>
      </c>
      <c r="B42" s="53" t="s">
        <v>1</v>
      </c>
    </row>
    <row r="43" spans="1:2" ht="15">
      <c r="A43" s="54" t="s">
        <v>66</v>
      </c>
      <c r="B43" s="55">
        <v>50</v>
      </c>
    </row>
    <row r="44" spans="1:2" ht="15">
      <c r="A44" s="54" t="s">
        <v>106</v>
      </c>
      <c r="B44" s="55">
        <v>20</v>
      </c>
    </row>
    <row r="45" spans="1:2" ht="15">
      <c r="A45" s="54" t="s">
        <v>107</v>
      </c>
      <c r="B45" s="55">
        <v>10</v>
      </c>
    </row>
    <row r="46" spans="1:2" ht="15">
      <c r="A46" s="54" t="s">
        <v>108</v>
      </c>
      <c r="B46" s="55">
        <v>5</v>
      </c>
    </row>
    <row r="47" spans="1:2" ht="15">
      <c r="A47" s="54" t="s">
        <v>109</v>
      </c>
      <c r="B47" s="55">
        <v>2</v>
      </c>
    </row>
    <row r="48" spans="1:2" ht="75.75" thickBot="1">
      <c r="A48" s="57" t="s">
        <v>110</v>
      </c>
      <c r="B48" s="58" t="s">
        <v>71</v>
      </c>
    </row>
  </sheetData>
  <mergeCells count="10">
    <mergeCell ref="A23:B23"/>
    <mergeCell ref="A31:B31"/>
    <mergeCell ref="A32:B32"/>
    <mergeCell ref="A41:B41"/>
    <mergeCell ref="A1:B1"/>
    <mergeCell ref="A2:B2"/>
    <mergeCell ref="A3:B3"/>
    <mergeCell ref="A12:B12"/>
    <mergeCell ref="A13:B13"/>
    <mergeCell ref="A14:B14"/>
  </mergeCells>
  <phoneticPr fontId="21" type="noConversion"/>
  <printOptions horizontalCentered="1" verticalCentered="1"/>
  <pageMargins left="0.39370078740157483" right="0.39370078740157483" top="0.98425196850393704" bottom="0.98425196850393704" header="0" footer="0"/>
  <pageSetup scale="35" orientation="landscape" r:id="rId1"/>
  <headerFooter alignWithMargins="0"/>
</worksheet>
</file>

<file path=xl/worksheets/sheet3.xml><?xml version="1.0" encoding="utf-8"?>
<worksheet xmlns="http://schemas.openxmlformats.org/spreadsheetml/2006/main" xmlns:r="http://schemas.openxmlformats.org/officeDocument/2006/relationships">
  <dimension ref="A1:B48"/>
  <sheetViews>
    <sheetView showGridLines="0" workbookViewId="0">
      <selection activeCell="A19" sqref="A19:B19"/>
    </sheetView>
  </sheetViews>
  <sheetFormatPr baseColWidth="10" defaultRowHeight="12.75"/>
  <cols>
    <col min="1" max="1" width="85.7109375" style="1" customWidth="1"/>
    <col min="2" max="2" width="30.5703125" style="9" customWidth="1"/>
    <col min="3" max="16384" width="11.42578125" style="1"/>
  </cols>
  <sheetData>
    <row r="1" spans="1:2" ht="48" customHeight="1">
      <c r="A1" s="113" t="s">
        <v>47</v>
      </c>
      <c r="B1" s="114"/>
    </row>
    <row r="2" spans="1:2" s="5" customFormat="1" ht="15.75" customHeight="1">
      <c r="A2" s="115" t="s">
        <v>0</v>
      </c>
      <c r="B2" s="115"/>
    </row>
    <row r="3" spans="1:2" s="5" customFormat="1" ht="49.5" customHeight="1">
      <c r="A3" s="116" t="s">
        <v>6</v>
      </c>
      <c r="B3" s="116"/>
    </row>
    <row r="4" spans="1:2" s="4" customFormat="1" ht="21" customHeight="1">
      <c r="A4" s="22" t="s">
        <v>8</v>
      </c>
      <c r="B4" s="23" t="s">
        <v>1</v>
      </c>
    </row>
    <row r="5" spans="1:2" ht="60.75">
      <c r="A5" s="19" t="s">
        <v>21</v>
      </c>
      <c r="B5" s="24">
        <v>90</v>
      </c>
    </row>
    <row r="6" spans="1:2" ht="77.25">
      <c r="A6" s="19" t="s">
        <v>22</v>
      </c>
      <c r="B6" s="24">
        <v>40</v>
      </c>
    </row>
    <row r="7" spans="1:2" ht="60.75">
      <c r="A7" s="19" t="s">
        <v>23</v>
      </c>
      <c r="B7" s="24">
        <v>30</v>
      </c>
    </row>
    <row r="8" spans="1:2" ht="30.75">
      <c r="A8" s="19" t="s">
        <v>51</v>
      </c>
      <c r="B8" s="24">
        <v>60</v>
      </c>
    </row>
    <row r="9" spans="1:2" ht="46.5">
      <c r="A9" s="19" t="s">
        <v>24</v>
      </c>
      <c r="B9" s="24">
        <v>40</v>
      </c>
    </row>
    <row r="10" spans="1:2" ht="91.5">
      <c r="A10" s="25" t="s">
        <v>25</v>
      </c>
      <c r="B10" s="24">
        <v>40</v>
      </c>
    </row>
    <row r="11" spans="1:2" ht="15.75">
      <c r="A11" s="17" t="s">
        <v>2</v>
      </c>
      <c r="B11" s="26">
        <f>SUM(B5:B10)</f>
        <v>300</v>
      </c>
    </row>
    <row r="13" spans="1:2" ht="15.75">
      <c r="A13" s="99" t="s">
        <v>114</v>
      </c>
      <c r="B13" s="117"/>
    </row>
    <row r="14" spans="1:2" ht="15">
      <c r="A14" s="109" t="s">
        <v>115</v>
      </c>
      <c r="B14" s="110"/>
    </row>
    <row r="15" spans="1:2" ht="15">
      <c r="A15" s="54" t="s">
        <v>116</v>
      </c>
      <c r="B15" s="66">
        <v>100</v>
      </c>
    </row>
    <row r="16" spans="1:2" ht="15">
      <c r="A16" s="54" t="s">
        <v>117</v>
      </c>
      <c r="B16" s="66">
        <v>200</v>
      </c>
    </row>
    <row r="17" spans="1:2" ht="15.75">
      <c r="A17" s="59" t="s">
        <v>118</v>
      </c>
      <c r="B17" s="67">
        <f>SUM(B15:B16)</f>
        <v>300</v>
      </c>
    </row>
    <row r="18" spans="1:2" ht="15">
      <c r="A18" s="111" t="s">
        <v>119</v>
      </c>
      <c r="B18" s="112"/>
    </row>
    <row r="19" spans="1:2" ht="15.75">
      <c r="A19" s="107" t="s">
        <v>120</v>
      </c>
      <c r="B19" s="108"/>
    </row>
    <row r="20" spans="1:2" ht="15.75">
      <c r="A20" s="105" t="s">
        <v>121</v>
      </c>
      <c r="B20" s="106"/>
    </row>
    <row r="21" spans="1:2" ht="15.75">
      <c r="A21" s="18" t="s">
        <v>64</v>
      </c>
      <c r="B21" s="68" t="s">
        <v>1</v>
      </c>
    </row>
    <row r="22" spans="1:2" ht="15">
      <c r="A22" s="54" t="s">
        <v>66</v>
      </c>
      <c r="B22" s="66">
        <v>70</v>
      </c>
    </row>
    <row r="23" spans="1:2" ht="15">
      <c r="A23" s="54" t="s">
        <v>67</v>
      </c>
      <c r="B23" s="66">
        <v>60</v>
      </c>
    </row>
    <row r="24" spans="1:2" ht="15">
      <c r="A24" s="54" t="s">
        <v>74</v>
      </c>
      <c r="B24" s="66">
        <v>40</v>
      </c>
    </row>
    <row r="25" spans="1:2" ht="15">
      <c r="A25" s="54" t="s">
        <v>69</v>
      </c>
      <c r="B25" s="66">
        <v>20</v>
      </c>
    </row>
    <row r="26" spans="1:2" ht="15">
      <c r="A26" s="54" t="s">
        <v>102</v>
      </c>
      <c r="B26" s="66">
        <v>10</v>
      </c>
    </row>
    <row r="27" spans="1:2" ht="15" customHeight="1">
      <c r="A27" s="54" t="s">
        <v>83</v>
      </c>
      <c r="B27" s="69" t="s">
        <v>71</v>
      </c>
    </row>
    <row r="28" spans="1:2" ht="15.75">
      <c r="A28" s="105" t="s">
        <v>122</v>
      </c>
      <c r="B28" s="106"/>
    </row>
    <row r="29" spans="1:2" ht="15.75">
      <c r="A29" s="18" t="s">
        <v>64</v>
      </c>
      <c r="B29" s="68" t="s">
        <v>1</v>
      </c>
    </row>
    <row r="30" spans="1:2" ht="15">
      <c r="A30" s="54" t="s">
        <v>66</v>
      </c>
      <c r="B30" s="66">
        <v>30</v>
      </c>
    </row>
    <row r="31" spans="1:2" ht="15">
      <c r="A31" s="54" t="s">
        <v>123</v>
      </c>
      <c r="B31" s="66">
        <v>20</v>
      </c>
    </row>
    <row r="32" spans="1:2" ht="15">
      <c r="A32" s="54" t="s">
        <v>107</v>
      </c>
      <c r="B32" s="66">
        <v>10</v>
      </c>
    </row>
    <row r="33" spans="1:2" ht="15" customHeight="1">
      <c r="A33" s="54" t="s">
        <v>90</v>
      </c>
      <c r="B33" s="69" t="s">
        <v>71</v>
      </c>
    </row>
    <row r="34" spans="1:2" ht="15.75">
      <c r="A34" s="107" t="s">
        <v>117</v>
      </c>
      <c r="B34" s="108"/>
    </row>
    <row r="35" spans="1:2" ht="15.75">
      <c r="A35" s="105" t="s">
        <v>124</v>
      </c>
      <c r="B35" s="106"/>
    </row>
    <row r="36" spans="1:2" ht="15.75">
      <c r="A36" s="18" t="s">
        <v>64</v>
      </c>
      <c r="B36" s="68" t="s">
        <v>1</v>
      </c>
    </row>
    <row r="37" spans="1:2" ht="15">
      <c r="A37" s="54" t="s">
        <v>66</v>
      </c>
      <c r="B37" s="66">
        <v>150</v>
      </c>
    </row>
    <row r="38" spans="1:2" ht="15">
      <c r="A38" s="54" t="s">
        <v>67</v>
      </c>
      <c r="B38" s="66">
        <v>150</v>
      </c>
    </row>
    <row r="39" spans="1:2" ht="15">
      <c r="A39" s="54" t="s">
        <v>74</v>
      </c>
      <c r="B39" s="66">
        <v>80</v>
      </c>
    </row>
    <row r="40" spans="1:2" ht="15">
      <c r="A40" s="54" t="s">
        <v>69</v>
      </c>
      <c r="B40" s="66">
        <v>60</v>
      </c>
    </row>
    <row r="41" spans="1:2" ht="15">
      <c r="A41" s="54" t="s">
        <v>102</v>
      </c>
      <c r="B41" s="66">
        <v>20</v>
      </c>
    </row>
    <row r="42" spans="1:2" ht="15" customHeight="1">
      <c r="A42" s="54" t="s">
        <v>83</v>
      </c>
      <c r="B42" s="69" t="s">
        <v>71</v>
      </c>
    </row>
    <row r="43" spans="1:2" ht="15.75">
      <c r="A43" s="105" t="s">
        <v>125</v>
      </c>
      <c r="B43" s="106"/>
    </row>
    <row r="44" spans="1:2" ht="15.75">
      <c r="A44" s="18" t="s">
        <v>64</v>
      </c>
      <c r="B44" s="68" t="s">
        <v>1</v>
      </c>
    </row>
    <row r="45" spans="1:2" ht="15">
      <c r="A45" s="54" t="s">
        <v>66</v>
      </c>
      <c r="B45" s="66">
        <v>50</v>
      </c>
    </row>
    <row r="46" spans="1:2" ht="15">
      <c r="A46" s="54" t="s">
        <v>123</v>
      </c>
      <c r="B46" s="66">
        <v>30</v>
      </c>
    </row>
    <row r="47" spans="1:2" ht="15">
      <c r="A47" s="54" t="s">
        <v>107</v>
      </c>
      <c r="B47" s="66">
        <v>10</v>
      </c>
    </row>
    <row r="48" spans="1:2" ht="15.6" customHeight="1" thickBot="1">
      <c r="A48" s="57" t="s">
        <v>90</v>
      </c>
      <c r="B48" s="70" t="s">
        <v>71</v>
      </c>
    </row>
  </sheetData>
  <mergeCells count="12">
    <mergeCell ref="A14:B14"/>
    <mergeCell ref="A18:B18"/>
    <mergeCell ref="A19:B19"/>
    <mergeCell ref="A1:B1"/>
    <mergeCell ref="A2:B2"/>
    <mergeCell ref="A3:B3"/>
    <mergeCell ref="A13:B13"/>
    <mergeCell ref="A43:B43"/>
    <mergeCell ref="A34:B34"/>
    <mergeCell ref="A35:B35"/>
    <mergeCell ref="A28:B28"/>
    <mergeCell ref="A20:B20"/>
  </mergeCells>
  <phoneticPr fontId="21" type="noConversion"/>
  <printOptions horizontalCentered="1" verticalCentered="1"/>
  <pageMargins left="0.35433070866141736" right="0.35433070866141736" top="0.98425196850393704" bottom="0.98425196850393704" header="0" footer="0"/>
  <pageSetup scale="40" orientation="landscape" r:id="rId1"/>
  <headerFooter alignWithMargins="0"/>
</worksheet>
</file>

<file path=xl/worksheets/sheet4.xml><?xml version="1.0" encoding="utf-8"?>
<worksheet xmlns="http://schemas.openxmlformats.org/spreadsheetml/2006/main" xmlns:r="http://schemas.openxmlformats.org/officeDocument/2006/relationships">
  <dimension ref="A1:B45"/>
  <sheetViews>
    <sheetView showGridLines="0" topLeftCell="A19" workbookViewId="0">
      <selection activeCell="E15" sqref="E15"/>
    </sheetView>
  </sheetViews>
  <sheetFormatPr baseColWidth="10" defaultRowHeight="12.75"/>
  <cols>
    <col min="1" max="1" width="92.42578125" style="2" customWidth="1"/>
    <col min="2" max="2" width="34.140625" style="2" customWidth="1"/>
    <col min="3" max="16384" width="11.42578125" style="2"/>
  </cols>
  <sheetData>
    <row r="1" spans="1:2" ht="59.25" customHeight="1">
      <c r="A1" s="118" t="s">
        <v>48</v>
      </c>
      <c r="B1" s="118"/>
    </row>
    <row r="2" spans="1:2" s="5" customFormat="1" ht="21" customHeight="1">
      <c r="A2" s="115" t="s">
        <v>0</v>
      </c>
      <c r="B2" s="115"/>
    </row>
    <row r="3" spans="1:2" s="5" customFormat="1" ht="36" customHeight="1">
      <c r="A3" s="116" t="s">
        <v>6</v>
      </c>
      <c r="B3" s="116"/>
    </row>
    <row r="4" spans="1:2" s="4" customFormat="1" ht="15.75" customHeight="1">
      <c r="A4" s="7" t="s">
        <v>7</v>
      </c>
      <c r="B4" s="8" t="s">
        <v>4</v>
      </c>
    </row>
    <row r="5" spans="1:2" ht="72">
      <c r="A5" s="27" t="s">
        <v>26</v>
      </c>
      <c r="B5" s="28">
        <v>100</v>
      </c>
    </row>
    <row r="6" spans="1:2" ht="100.5">
      <c r="A6" s="27" t="s">
        <v>27</v>
      </c>
      <c r="B6" s="28">
        <v>100</v>
      </c>
    </row>
    <row r="7" spans="1:2" ht="43.5">
      <c r="A7" s="27" t="s">
        <v>28</v>
      </c>
      <c r="B7" s="28">
        <v>50</v>
      </c>
    </row>
    <row r="8" spans="1:2" ht="30">
      <c r="A8" s="27" t="s">
        <v>29</v>
      </c>
      <c r="B8" s="28">
        <v>50</v>
      </c>
    </row>
    <row r="9" spans="1:2">
      <c r="A9" s="10" t="s">
        <v>2</v>
      </c>
      <c r="B9" s="15">
        <f>SUM(B5:B8)</f>
        <v>300</v>
      </c>
    </row>
    <row r="10" spans="1:2">
      <c r="A10" s="119"/>
      <c r="B10" s="120"/>
    </row>
    <row r="11" spans="1:2" ht="15">
      <c r="A11" s="121" t="s">
        <v>53</v>
      </c>
      <c r="B11" s="125"/>
    </row>
    <row r="12" spans="1:2" ht="15">
      <c r="A12" s="126" t="s">
        <v>126</v>
      </c>
      <c r="B12" s="127"/>
    </row>
    <row r="13" spans="1:2" ht="14.25">
      <c r="A13" s="60" t="s">
        <v>55</v>
      </c>
      <c r="B13" s="71">
        <v>200</v>
      </c>
    </row>
    <row r="14" spans="1:2" ht="14.25">
      <c r="A14" s="60" t="s">
        <v>56</v>
      </c>
      <c r="B14" s="71">
        <v>100</v>
      </c>
    </row>
    <row r="15" spans="1:2" ht="13.9" customHeight="1">
      <c r="A15" s="60" t="s">
        <v>127</v>
      </c>
      <c r="B15" s="71" t="s">
        <v>66</v>
      </c>
    </row>
    <row r="16" spans="1:2" ht="15">
      <c r="A16" s="61" t="s">
        <v>3</v>
      </c>
      <c r="B16" s="72">
        <f>SUM(B13:B14)</f>
        <v>300</v>
      </c>
    </row>
    <row r="17" spans="1:2" ht="15">
      <c r="A17" s="121" t="s">
        <v>128</v>
      </c>
      <c r="B17" s="125"/>
    </row>
    <row r="18" spans="1:2" ht="15">
      <c r="A18" s="126" t="s">
        <v>129</v>
      </c>
      <c r="B18" s="127"/>
    </row>
    <row r="19" spans="1:2" ht="13.9" customHeight="1">
      <c r="A19" s="62" t="s">
        <v>64</v>
      </c>
      <c r="B19" s="73" t="s">
        <v>65</v>
      </c>
    </row>
    <row r="20" spans="1:2" ht="14.25">
      <c r="A20" s="60" t="s">
        <v>66</v>
      </c>
      <c r="B20" s="71">
        <v>200</v>
      </c>
    </row>
    <row r="21" spans="1:2" ht="14.25">
      <c r="A21" s="60" t="s">
        <v>67</v>
      </c>
      <c r="B21" s="71">
        <v>100</v>
      </c>
    </row>
    <row r="22" spans="1:2" ht="14.25">
      <c r="A22" s="60" t="s">
        <v>68</v>
      </c>
      <c r="B22" s="71">
        <v>80</v>
      </c>
    </row>
    <row r="23" spans="1:2" ht="14.25">
      <c r="A23" s="60" t="s">
        <v>69</v>
      </c>
      <c r="B23" s="71">
        <v>60</v>
      </c>
    </row>
    <row r="24" spans="1:2" ht="13.9" customHeight="1">
      <c r="A24" s="60" t="s">
        <v>70</v>
      </c>
      <c r="B24" s="71" t="s">
        <v>130</v>
      </c>
    </row>
    <row r="25" spans="1:2" ht="13.9" customHeight="1">
      <c r="A25" s="62" t="s">
        <v>64</v>
      </c>
      <c r="B25" s="73" t="s">
        <v>131</v>
      </c>
    </row>
    <row r="26" spans="1:2" ht="14.25">
      <c r="A26" s="60" t="s">
        <v>66</v>
      </c>
      <c r="B26" s="71">
        <v>200</v>
      </c>
    </row>
    <row r="27" spans="1:2" ht="14.25">
      <c r="A27" s="60" t="s">
        <v>73</v>
      </c>
      <c r="B27" s="71">
        <v>30</v>
      </c>
    </row>
    <row r="28" spans="1:2" ht="14.25">
      <c r="A28" s="60" t="s">
        <v>74</v>
      </c>
      <c r="B28" s="71">
        <v>20</v>
      </c>
    </row>
    <row r="29" spans="1:2" ht="14.25">
      <c r="A29" s="60" t="s">
        <v>75</v>
      </c>
      <c r="B29" s="71">
        <v>10</v>
      </c>
    </row>
    <row r="30" spans="1:2" ht="13.9" customHeight="1">
      <c r="A30" s="60" t="s">
        <v>76</v>
      </c>
      <c r="B30" s="71" t="s">
        <v>130</v>
      </c>
    </row>
    <row r="31" spans="1:2" ht="13.9" customHeight="1">
      <c r="A31" s="62" t="s">
        <v>64</v>
      </c>
      <c r="B31" s="73" t="s">
        <v>77</v>
      </c>
    </row>
    <row r="32" spans="1:2" ht="14.25">
      <c r="A32" s="60" t="s">
        <v>66</v>
      </c>
      <c r="B32" s="71">
        <v>200</v>
      </c>
    </row>
    <row r="33" spans="1:2" ht="14.25">
      <c r="A33" s="60" t="s">
        <v>73</v>
      </c>
      <c r="B33" s="71">
        <v>5</v>
      </c>
    </row>
    <row r="34" spans="1:2" ht="14.25">
      <c r="A34" s="60" t="s">
        <v>74</v>
      </c>
      <c r="B34" s="71">
        <v>3</v>
      </c>
    </row>
    <row r="35" spans="1:2" ht="14.25">
      <c r="A35" s="60" t="s">
        <v>75</v>
      </c>
      <c r="B35" s="71">
        <v>1</v>
      </c>
    </row>
    <row r="36" spans="1:2" ht="13.9" customHeight="1">
      <c r="A36" s="60" t="s">
        <v>76</v>
      </c>
      <c r="B36" s="71" t="s">
        <v>130</v>
      </c>
    </row>
    <row r="37" spans="1:2">
      <c r="A37" s="121" t="s">
        <v>132</v>
      </c>
      <c r="B37" s="122"/>
    </row>
    <row r="38" spans="1:2" ht="15">
      <c r="A38" s="123" t="s">
        <v>79</v>
      </c>
      <c r="B38" s="124"/>
    </row>
    <row r="39" spans="1:2" ht="15">
      <c r="A39" s="63" t="s">
        <v>64</v>
      </c>
      <c r="B39" s="73" t="s">
        <v>1</v>
      </c>
    </row>
    <row r="40" spans="1:2" ht="14.25">
      <c r="A40" s="64" t="s">
        <v>66</v>
      </c>
      <c r="B40" s="71">
        <v>100</v>
      </c>
    </row>
    <row r="41" spans="1:2" ht="14.25">
      <c r="A41" s="64" t="s">
        <v>67</v>
      </c>
      <c r="B41" s="71">
        <v>80</v>
      </c>
    </row>
    <row r="42" spans="1:2" ht="14.25">
      <c r="A42" s="64" t="s">
        <v>80</v>
      </c>
      <c r="B42" s="71">
        <v>70</v>
      </c>
    </row>
    <row r="43" spans="1:2" ht="14.25">
      <c r="A43" s="64" t="s">
        <v>81</v>
      </c>
      <c r="B43" s="71">
        <v>50</v>
      </c>
    </row>
    <row r="44" spans="1:2" ht="14.25">
      <c r="A44" s="64" t="s">
        <v>82</v>
      </c>
      <c r="B44" s="71">
        <v>30</v>
      </c>
    </row>
    <row r="45" spans="1:2" ht="14.45" customHeight="1" thickBot="1">
      <c r="A45" s="65" t="s">
        <v>83</v>
      </c>
      <c r="B45" s="74" t="s">
        <v>130</v>
      </c>
    </row>
  </sheetData>
  <mergeCells count="10">
    <mergeCell ref="A38:B38"/>
    <mergeCell ref="A17:B17"/>
    <mergeCell ref="A18:B18"/>
    <mergeCell ref="A11:B11"/>
    <mergeCell ref="A12:B12"/>
    <mergeCell ref="A1:B1"/>
    <mergeCell ref="A10:B10"/>
    <mergeCell ref="A2:B2"/>
    <mergeCell ref="A3:B3"/>
    <mergeCell ref="A37:B37"/>
  </mergeCells>
  <printOptions horizontalCentered="1" verticalCentered="1"/>
  <pageMargins left="0.70866141732283472" right="0.70866141732283472" top="0.74803149606299213" bottom="0.74803149606299213" header="0.31496062992125984" footer="0.31496062992125984"/>
  <pageSetup scale="35" orientation="landscape" horizontalDpi="4294967295" verticalDpi="4294967295" r:id="rId1"/>
</worksheet>
</file>

<file path=xl/worksheets/sheet5.xml><?xml version="1.0" encoding="utf-8"?>
<worksheet xmlns="http://schemas.openxmlformats.org/spreadsheetml/2006/main" xmlns:r="http://schemas.openxmlformats.org/officeDocument/2006/relationships">
  <dimension ref="A1:B30"/>
  <sheetViews>
    <sheetView showGridLines="0" topLeftCell="A19" workbookViewId="0">
      <selection activeCell="B10" sqref="B10"/>
    </sheetView>
  </sheetViews>
  <sheetFormatPr baseColWidth="10" defaultRowHeight="12.75"/>
  <cols>
    <col min="1" max="1" width="67.7109375" style="2" customWidth="1"/>
    <col min="2" max="2" width="29.28515625" style="2" customWidth="1"/>
    <col min="3" max="16384" width="11.42578125" style="2"/>
  </cols>
  <sheetData>
    <row r="1" spans="1:2" ht="30.75" customHeight="1">
      <c r="A1" s="129" t="s">
        <v>49</v>
      </c>
      <c r="B1" s="129"/>
    </row>
    <row r="2" spans="1:2" ht="29.25" customHeight="1">
      <c r="A2" s="130" t="s">
        <v>5</v>
      </c>
      <c r="B2" s="130"/>
    </row>
    <row r="3" spans="1:2" s="5" customFormat="1" ht="21" customHeight="1">
      <c r="A3" s="31" t="s">
        <v>0</v>
      </c>
      <c r="B3" s="31"/>
    </row>
    <row r="4" spans="1:2" s="5" customFormat="1" ht="36" customHeight="1">
      <c r="A4" s="116" t="s">
        <v>6</v>
      </c>
      <c r="B4" s="116"/>
    </row>
    <row r="5" spans="1:2" s="4" customFormat="1" ht="15.75" customHeight="1">
      <c r="A5" s="42" t="s">
        <v>7</v>
      </c>
      <c r="B5" s="8" t="s">
        <v>4</v>
      </c>
    </row>
    <row r="6" spans="1:2" ht="57.75">
      <c r="A6" s="76" t="s">
        <v>30</v>
      </c>
      <c r="B6" s="39">
        <v>50</v>
      </c>
    </row>
    <row r="7" spans="1:2" ht="48.75" customHeight="1">
      <c r="A7" s="76" t="s">
        <v>31</v>
      </c>
      <c r="B7" s="39">
        <v>70</v>
      </c>
    </row>
    <row r="8" spans="1:2" ht="57.75">
      <c r="A8" s="76" t="s">
        <v>32</v>
      </c>
      <c r="B8" s="39">
        <v>30</v>
      </c>
    </row>
    <row r="9" spans="1:2" ht="58.5">
      <c r="A9" s="76" t="s">
        <v>33</v>
      </c>
      <c r="B9" s="39">
        <v>30</v>
      </c>
    </row>
    <row r="10" spans="1:2" ht="87.75">
      <c r="A10" s="76" t="s">
        <v>34</v>
      </c>
      <c r="B10" s="39">
        <v>50</v>
      </c>
    </row>
    <row r="11" spans="1:2" ht="15">
      <c r="A11" s="77" t="s">
        <v>35</v>
      </c>
      <c r="B11" s="128">
        <v>70</v>
      </c>
    </row>
    <row r="12" spans="1:2" ht="42.75">
      <c r="A12" s="78" t="s">
        <v>36</v>
      </c>
      <c r="B12" s="128"/>
    </row>
    <row r="13" spans="1:2" ht="42.75">
      <c r="A13" s="78" t="s">
        <v>37</v>
      </c>
      <c r="B13" s="128"/>
    </row>
    <row r="14" spans="1:2" ht="71.25">
      <c r="A14" s="78" t="s">
        <v>38</v>
      </c>
      <c r="B14" s="128"/>
    </row>
    <row r="15" spans="1:2" ht="99.75">
      <c r="A15" s="78" t="s">
        <v>39</v>
      </c>
      <c r="B15" s="128"/>
    </row>
    <row r="16" spans="1:2" ht="71.25">
      <c r="A16" s="78" t="s">
        <v>40</v>
      </c>
      <c r="B16" s="128"/>
    </row>
    <row r="17" spans="1:2">
      <c r="A17" s="10" t="s">
        <v>2</v>
      </c>
      <c r="B17" s="79">
        <f>SUM(B6:B16)</f>
        <v>300</v>
      </c>
    </row>
    <row r="18" spans="1:2">
      <c r="A18" s="80"/>
      <c r="B18" s="80"/>
    </row>
    <row r="19" spans="1:2" ht="15">
      <c r="A19" s="40" t="s">
        <v>53</v>
      </c>
      <c r="B19" s="75"/>
    </row>
    <row r="20" spans="1:2" ht="15">
      <c r="A20" s="76" t="s">
        <v>126</v>
      </c>
      <c r="B20" s="41"/>
    </row>
    <row r="21" spans="1:2" ht="15">
      <c r="A21" s="76" t="s">
        <v>133</v>
      </c>
      <c r="B21" s="81" t="s">
        <v>134</v>
      </c>
    </row>
    <row r="22" spans="1:2" ht="15">
      <c r="A22" s="82" t="s">
        <v>135</v>
      </c>
      <c r="B22" s="83" t="s">
        <v>134</v>
      </c>
    </row>
    <row r="23" spans="1:2" ht="15">
      <c r="A23" s="84" t="s">
        <v>64</v>
      </c>
      <c r="B23" s="85" t="s">
        <v>1</v>
      </c>
    </row>
    <row r="24" spans="1:2" ht="14.25">
      <c r="A24" s="86" t="s">
        <v>66</v>
      </c>
      <c r="B24" s="87" t="s">
        <v>134</v>
      </c>
    </row>
    <row r="25" spans="1:2" ht="14.25">
      <c r="A25" s="86" t="s">
        <v>136</v>
      </c>
      <c r="B25" s="88">
        <v>200</v>
      </c>
    </row>
    <row r="26" spans="1:2" ht="14.25">
      <c r="A26" s="86" t="s">
        <v>137</v>
      </c>
      <c r="B26" s="88">
        <v>100</v>
      </c>
    </row>
    <row r="27" spans="1:2" ht="14.25">
      <c r="A27" s="86" t="s">
        <v>138</v>
      </c>
      <c r="B27" s="88">
        <v>60</v>
      </c>
    </row>
    <row r="28" spans="1:2" ht="14.25">
      <c r="A28" s="86" t="s">
        <v>139</v>
      </c>
      <c r="B28" s="88">
        <v>20</v>
      </c>
    </row>
    <row r="29" spans="1:2" ht="14.25">
      <c r="A29" s="89" t="s">
        <v>140</v>
      </c>
      <c r="B29" s="88">
        <v>10</v>
      </c>
    </row>
    <row r="30" spans="1:2" ht="57">
      <c r="A30" s="89" t="s">
        <v>141</v>
      </c>
      <c r="B30" s="90" t="s">
        <v>130</v>
      </c>
    </row>
  </sheetData>
  <mergeCells count="4">
    <mergeCell ref="B11:B16"/>
    <mergeCell ref="A1:B1"/>
    <mergeCell ref="A2:B2"/>
    <mergeCell ref="A4:B4"/>
  </mergeCells>
  <printOptions horizontalCentered="1" verticalCentered="1"/>
  <pageMargins left="0.70866141732283472" right="0.70866141732283472" top="0.74803149606299213" bottom="0.74803149606299213" header="0.31496062992125984" footer="0.31496062992125984"/>
  <pageSetup scale="75" orientation="landscape" horizontalDpi="4294967295" verticalDpi="4294967295" r:id="rId1"/>
</worksheet>
</file>

<file path=xl/worksheets/sheet6.xml><?xml version="1.0" encoding="utf-8"?>
<worksheet xmlns="http://schemas.openxmlformats.org/spreadsheetml/2006/main" xmlns:r="http://schemas.openxmlformats.org/officeDocument/2006/relationships">
  <dimension ref="A1:B20"/>
  <sheetViews>
    <sheetView showGridLines="0" tabSelected="1" workbookViewId="0">
      <selection activeCell="D8" sqref="D8"/>
    </sheetView>
  </sheetViews>
  <sheetFormatPr baseColWidth="10" defaultRowHeight="12.75"/>
  <cols>
    <col min="1" max="1" width="94.42578125" style="2" customWidth="1"/>
    <col min="2" max="2" width="21" style="2" customWidth="1"/>
    <col min="3" max="16384" width="11.42578125" style="2"/>
  </cols>
  <sheetData>
    <row r="1" spans="1:2" ht="55.5" customHeight="1">
      <c r="A1" s="114" t="s">
        <v>50</v>
      </c>
      <c r="B1" s="114"/>
    </row>
    <row r="2" spans="1:2" s="5" customFormat="1" ht="21" customHeight="1">
      <c r="A2" s="115" t="s">
        <v>0</v>
      </c>
      <c r="B2" s="115"/>
    </row>
    <row r="3" spans="1:2" s="5" customFormat="1" ht="36" customHeight="1">
      <c r="A3" s="116" t="s">
        <v>6</v>
      </c>
      <c r="B3" s="116"/>
    </row>
    <row r="4" spans="1:2" s="4" customFormat="1" ht="19.5" customHeight="1">
      <c r="A4" s="7" t="s">
        <v>7</v>
      </c>
      <c r="B4" s="8" t="s">
        <v>4</v>
      </c>
    </row>
    <row r="5" spans="1:2" ht="61.5">
      <c r="A5" s="29" t="s">
        <v>41</v>
      </c>
      <c r="B5" s="30">
        <v>100</v>
      </c>
    </row>
    <row r="6" spans="1:2" ht="61.5">
      <c r="A6" s="29" t="s">
        <v>42</v>
      </c>
      <c r="B6" s="30">
        <v>60</v>
      </c>
    </row>
    <row r="7" spans="1:2" ht="61.5">
      <c r="A7" s="29" t="s">
        <v>43</v>
      </c>
      <c r="B7" s="30">
        <v>50</v>
      </c>
    </row>
    <row r="8" spans="1:2" ht="137.25">
      <c r="A8" s="19" t="s">
        <v>44</v>
      </c>
      <c r="B8" s="30">
        <v>90</v>
      </c>
    </row>
    <row r="9" spans="1:2">
      <c r="A9" s="3" t="s">
        <v>2</v>
      </c>
      <c r="B9" s="16">
        <f>SUM(B5:B8)</f>
        <v>300</v>
      </c>
    </row>
    <row r="11" spans="1:2" ht="15.75">
      <c r="A11" s="107" t="s">
        <v>142</v>
      </c>
      <c r="B11" s="133"/>
    </row>
    <row r="12" spans="1:2" ht="46.9" customHeight="1" thickBot="1">
      <c r="A12" s="131" t="s">
        <v>143</v>
      </c>
      <c r="B12" s="132"/>
    </row>
    <row r="16" spans="1:2">
      <c r="A16" s="11"/>
    </row>
    <row r="17" spans="1:1">
      <c r="A17" s="11"/>
    </row>
    <row r="18" spans="1:1">
      <c r="A18" s="11"/>
    </row>
    <row r="19" spans="1:1">
      <c r="A19" s="11"/>
    </row>
    <row r="20" spans="1:1">
      <c r="A20" s="11"/>
    </row>
  </sheetData>
  <mergeCells count="5">
    <mergeCell ref="A12:B12"/>
    <mergeCell ref="A1:B1"/>
    <mergeCell ref="A2:B2"/>
    <mergeCell ref="A3:B3"/>
    <mergeCell ref="A11:B11"/>
  </mergeCells>
  <printOptions horizontalCentered="1" verticalCentered="1"/>
  <pageMargins left="0.70866141732283472" right="0.70866141732283472" top="0.74803149606299213" bottom="0.74803149606299213" header="0.31496062992125984" footer="0.31496062992125984"/>
  <pageSetup scale="50"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Comp TRDM</vt:lpstr>
      <vt:lpstr>Comp MANEJO</vt:lpstr>
      <vt:lpstr>Comp RCE</vt:lpstr>
      <vt:lpstr>Comp ID</vt:lpstr>
      <vt:lpstr>Comp IRF</vt:lpstr>
      <vt:lpstr>Comp RCSP</vt:lpstr>
    </vt:vector>
  </TitlesOfParts>
  <Company>AON Colombia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HugoBaquero</dc:creator>
  <cp:lastModifiedBy>demarulanda</cp:lastModifiedBy>
  <cp:lastPrinted>2013-12-03T16:26:35Z</cp:lastPrinted>
  <dcterms:created xsi:type="dcterms:W3CDTF">2009-10-14T20:58:55Z</dcterms:created>
  <dcterms:modified xsi:type="dcterms:W3CDTF">2019-08-16T19:31:47Z</dcterms:modified>
</cp:coreProperties>
</file>